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9,02" sheetId="22" r:id="rId1"/>
    <sheet name="20,02" sheetId="26" r:id="rId2"/>
    <sheet name="21,02" sheetId="25" r:id="rId3"/>
    <sheet name="22,02" sheetId="23" r:id="rId4"/>
  </sheets>
  <definedNames>
    <definedName name="_xlnm.Print_Area" localSheetId="0">'19,02'!$A$1:$E$28</definedName>
    <definedName name="_xlnm.Print_Area" localSheetId="1">'20,02'!$A$1:$F$29</definedName>
    <definedName name="_xlnm.Print_Area" localSheetId="2">'21,02'!$A$1:$E$30</definedName>
    <definedName name="_xlnm.Print_Area" localSheetId="3">'22,02'!$A$1:$E$33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5" l="1"/>
  <c r="E15" i="26"/>
  <c r="E29" i="23"/>
  <c r="D29" i="23"/>
  <c r="D16" i="25"/>
  <c r="D15" i="26"/>
  <c r="D15" i="22"/>
  <c r="E27" i="22"/>
  <c r="E15" i="22"/>
  <c r="D15" i="23"/>
  <c r="D27" i="22"/>
  <c r="E15" i="23" l="1"/>
  <c r="E27" i="25"/>
  <c r="E28" i="26"/>
  <c r="D27" i="25"/>
  <c r="D28" i="26"/>
</calcChain>
</file>

<file path=xl/sharedStrings.xml><?xml version="1.0" encoding="utf-8"?>
<sst xmlns="http://schemas.openxmlformats.org/spreadsheetml/2006/main" count="151" uniqueCount="74">
  <si>
    <t>Наименование блюд</t>
  </si>
  <si>
    <t>Калорийность, ккал</t>
  </si>
  <si>
    <t>Напиток из изюма</t>
  </si>
  <si>
    <t>Итого:</t>
  </si>
  <si>
    <t>Цена, руб.</t>
  </si>
  <si>
    <t>Выход, г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</si>
  <si>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</si>
  <si>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</si>
  <si>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</si>
  <si>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</si>
  <si>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</si>
  <si>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</si>
  <si>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</si>
  <si>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Каша молочная пшеничная</t>
  </si>
  <si>
    <t>10/30</t>
  </si>
  <si>
    <t>80/40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</si>
  <si>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</si>
  <si>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</si>
  <si>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</si>
  <si>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</si>
  <si>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</si>
  <si>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</si>
  <si>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</si>
  <si>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</si>
  <si>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Льготное двухразовое питание  для обучающихся с 12 лет и старше  125=00</t>
  </si>
  <si>
    <t>Бутерброд с маслом и сыром</t>
  </si>
  <si>
    <t>200/5</t>
  </si>
  <si>
    <t>Щи из свежей капусты с картофелем с филе куриной грудки</t>
  </si>
  <si>
    <t>Суп томатный с крупой с филе куриной грудки</t>
  </si>
  <si>
    <t>Наггетсы рыбные, соус молочный</t>
  </si>
  <si>
    <t>Напиток из кураги</t>
  </si>
  <si>
    <t>Чай с сахаром и апельсином</t>
  </si>
  <si>
    <t>Чай с сахаром и лимоном</t>
  </si>
  <si>
    <t xml:space="preserve">Бутерброд с сыром </t>
  </si>
  <si>
    <t>250/7</t>
  </si>
  <si>
    <t>250/8</t>
  </si>
  <si>
    <t>50/200</t>
  </si>
  <si>
    <t>Каша молочная пшенная с маслом сливочным</t>
  </si>
  <si>
    <t>Плов (свинина)</t>
  </si>
  <si>
    <t xml:space="preserve">Котлета рубленая (свинина), соус красный  </t>
  </si>
  <si>
    <t>Фрукты свежие (мандарин)</t>
  </si>
  <si>
    <t>15/40</t>
  </si>
  <si>
    <t>260/10</t>
  </si>
  <si>
    <t>Напиток апельсиновый</t>
  </si>
  <si>
    <t>20/5/40</t>
  </si>
  <si>
    <t>200/6</t>
  </si>
  <si>
    <t>Каша молочная геркулесовая</t>
  </si>
  <si>
    <t>16/5/40</t>
  </si>
  <si>
    <t xml:space="preserve">Щи из свежей капусты с картофелем </t>
  </si>
  <si>
    <t>50/150</t>
  </si>
  <si>
    <t>Запеканка творожная Диетическая со сгущенным молоком</t>
  </si>
  <si>
    <t>160/30</t>
  </si>
  <si>
    <t>230/30</t>
  </si>
  <si>
    <t>Суп рыбный Школьный (минтай)</t>
  </si>
  <si>
    <t>Рис отварной</t>
  </si>
  <si>
    <t xml:space="preserve">Льготное двухразовое питание  для обучающихся с 7-11 лет   166=00               </t>
  </si>
  <si>
    <t>Пюре картофельное, огурец соленый</t>
  </si>
  <si>
    <t>150/15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</si>
  <si>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</si>
  <si>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</si>
  <si>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Компот из ягод (вишня)</t>
  </si>
  <si>
    <t>250/13</t>
  </si>
  <si>
    <t>90/30</t>
  </si>
  <si>
    <t>250/5</t>
  </si>
  <si>
    <t>230/20</t>
  </si>
  <si>
    <t>Каша молочная манная</t>
  </si>
  <si>
    <t xml:space="preserve">                                            М Е Н Ю  на «19» февраля 2024 года для детей с ОВЗ.             </t>
  </si>
  <si>
    <t xml:space="preserve">                                   М Е Н Ю  на «20» февраля 2024 года для детей с ОВЗ.             </t>
  </si>
  <si>
    <t xml:space="preserve">                               М Е Н Ю  на «21» февраля 2024 года для детей с ОВЗ.             </t>
  </si>
  <si>
    <t xml:space="preserve">                                М Е Н Ю  на «22» февраля 2024 года для детей с ОВЗ.             </t>
  </si>
  <si>
    <t>Запеканка картофельная с печенью, соус сметанный с томатом</t>
  </si>
  <si>
    <t>Зразы рубленные (свинина), соус сметанный</t>
  </si>
  <si>
    <t>Манный пирог с овсяными хлопьями, клюквой со сгущенным молоком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</si>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</sst>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000A"/>
      <name val="Calibri"/>
      <family val="2"/>
    </font>
    <font>
      <b/>
      <i/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rgb="FF00000A"/>
      <name val="Calibri"/>
      <family val="2"/>
    </font>
    <font>
      <i/>
      <sz val="15"/>
      <color rgb="FF00000A"/>
      <name val="Calibri"/>
      <family val="2"/>
      <scheme val="minor"/>
    </font>
    <font>
      <sz val="15"/>
      <name val="Calibri"/>
      <family val="2"/>
    </font>
    <font>
      <sz val="15"/>
      <color rgb="FFFFC000"/>
      <name val="Calibri"/>
      <family val="2"/>
      <scheme val="minor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E27"/>
  <sheetViews>
    <sheetView tabSelected="1" view="pageBreakPreview" topLeftCell="A7" zoomScale="115" zoomScaleNormal="70" zoomScaleSheetLayoutView="115" workbookViewId="0">
      <selection activeCell="A33" sqref="A33"/>
    </sheetView>
  </sheetViews>
  <sheetFormatPr defaultRowHeight="20.25" customHeight="1" x14ac:dyDescent="0.3"/>
  <cols>
    <col min="1" max="1" width="70.5703125" style="1" customWidth="1"/>
    <col min="2" max="2" width="14.85546875" style="1" hidden="1" customWidth="1"/>
    <col min="3" max="3" width="17" style="1" customWidth="1"/>
    <col min="4" max="4" width="17.5703125" style="1" customWidth="1"/>
    <col min="5" max="5" width="22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D1" s="15"/>
    </row>
    <row r="2" spans="1:5" ht="27.75" customHeight="1" thickBot="1" x14ac:dyDescent="0.35">
      <c r="A2" s="4" t="s">
        <v>66</v>
      </c>
      <c r="B2" s="4"/>
    </row>
    <row r="3" spans="1:5" ht="39.75" thickBot="1" x14ac:dyDescent="0.35">
      <c r="A3" s="69" t="s">
        <v>0</v>
      </c>
      <c r="B3" s="70"/>
      <c r="C3" s="5" t="s">
        <v>5</v>
      </c>
      <c r="D3" s="5" t="s">
        <v>4</v>
      </c>
      <c r="E3" s="6" t="s">
        <v>1</v>
      </c>
    </row>
    <row r="4" spans="1:5" ht="24.95" customHeight="1" thickBot="1" x14ac:dyDescent="0.35">
      <c r="A4" s="63" t="s">
        <v>55</v>
      </c>
      <c r="B4" s="63"/>
      <c r="C4" s="63"/>
      <c r="D4" s="63"/>
      <c r="E4" s="63"/>
    </row>
    <row r="5" spans="1:5" ht="24.95" customHeight="1" thickBot="1" x14ac:dyDescent="0.35">
      <c r="A5" s="61" t="s">
        <v>9</v>
      </c>
      <c r="B5" s="62"/>
      <c r="C5" s="7"/>
      <c r="D5" s="16"/>
      <c r="E5" s="8"/>
    </row>
    <row r="6" spans="1:5" ht="24.95" customHeight="1" thickBot="1" x14ac:dyDescent="0.35">
      <c r="A6" s="68" t="s">
        <v>37</v>
      </c>
      <c r="B6" s="68"/>
      <c r="C6" s="43" t="s">
        <v>26</v>
      </c>
      <c r="D6" s="44">
        <v>17</v>
      </c>
      <c r="E6" s="27">
        <v>215</v>
      </c>
    </row>
    <row r="7" spans="1:5" ht="24.95" customHeight="1" thickBot="1" x14ac:dyDescent="0.35">
      <c r="A7" s="68" t="s">
        <v>25</v>
      </c>
      <c r="B7" s="68"/>
      <c r="C7" s="47" t="s">
        <v>44</v>
      </c>
      <c r="D7" s="44">
        <v>34.590000000000003</v>
      </c>
      <c r="E7" s="27">
        <v>211.8</v>
      </c>
    </row>
    <row r="8" spans="1:5" ht="24.95" customHeight="1" thickBot="1" x14ac:dyDescent="0.35">
      <c r="A8" s="68" t="s">
        <v>16</v>
      </c>
      <c r="B8" s="68"/>
      <c r="C8" s="43">
        <v>160</v>
      </c>
      <c r="D8" s="44">
        <v>28</v>
      </c>
      <c r="E8" s="27">
        <v>124.8</v>
      </c>
    </row>
    <row r="9" spans="1:5" ht="24.95" customHeight="1" thickBot="1" x14ac:dyDescent="0.35">
      <c r="A9" s="68" t="s">
        <v>32</v>
      </c>
      <c r="B9" s="68"/>
      <c r="C9" s="43" t="s">
        <v>45</v>
      </c>
      <c r="D9" s="44">
        <v>3.41</v>
      </c>
      <c r="E9" s="27">
        <v>20.6</v>
      </c>
    </row>
    <row r="10" spans="1:5" ht="24.95" customHeight="1" thickBot="1" x14ac:dyDescent="0.35">
      <c r="A10" s="63" t="s">
        <v>11</v>
      </c>
      <c r="B10" s="63"/>
      <c r="C10" s="12"/>
      <c r="D10" s="10"/>
      <c r="E10" s="6"/>
    </row>
    <row r="11" spans="1:5" ht="39" customHeight="1" thickBot="1" x14ac:dyDescent="0.35">
      <c r="A11" s="66" t="s">
        <v>27</v>
      </c>
      <c r="B11" s="67"/>
      <c r="C11" s="5" t="s">
        <v>34</v>
      </c>
      <c r="D11" s="10">
        <v>15.36</v>
      </c>
      <c r="E11" s="27">
        <v>97.2</v>
      </c>
    </row>
    <row r="12" spans="1:5" thickBot="1" x14ac:dyDescent="0.35">
      <c r="A12" s="66" t="s">
        <v>38</v>
      </c>
      <c r="B12" s="67"/>
      <c r="C12" s="5" t="s">
        <v>49</v>
      </c>
      <c r="D12" s="10">
        <v>57.7</v>
      </c>
      <c r="E12" s="27">
        <v>425.2</v>
      </c>
    </row>
    <row r="13" spans="1:5" ht="22.5" customHeight="1" thickBot="1" x14ac:dyDescent="0.35">
      <c r="A13" s="66" t="s">
        <v>43</v>
      </c>
      <c r="B13" s="67"/>
      <c r="C13" s="5">
        <v>200</v>
      </c>
      <c r="D13" s="10">
        <v>6.99</v>
      </c>
      <c r="E13" s="27">
        <v>80</v>
      </c>
    </row>
    <row r="14" spans="1:5" ht="24.95" customHeight="1" thickBot="1" x14ac:dyDescent="0.35">
      <c r="A14" s="66" t="s">
        <v>23</v>
      </c>
      <c r="B14" s="67"/>
      <c r="C14" s="5">
        <v>47</v>
      </c>
      <c r="D14" s="10">
        <v>2.95</v>
      </c>
      <c r="E14" s="27">
        <v>94</v>
      </c>
    </row>
    <row r="15" spans="1:5" ht="24.95" customHeight="1" thickBot="1" x14ac:dyDescent="0.35">
      <c r="A15" s="61" t="s">
        <v>3</v>
      </c>
      <c r="B15" s="62"/>
      <c r="C15" s="12">
        <v>1340</v>
      </c>
      <c r="D15" s="13">
        <f>D6+D7+D8+D9+D11+D12+D13+D14</f>
        <v>166</v>
      </c>
      <c r="E15" s="14">
        <f>E6+E7+E8+E9+E11+E12+E13+E14</f>
        <v>1268.6000000000001</v>
      </c>
    </row>
    <row r="16" spans="1:5" ht="24.95" customHeight="1" thickBot="1" x14ac:dyDescent="0.35">
      <c r="A16" s="63" t="s">
        <v>19</v>
      </c>
      <c r="B16" s="63"/>
      <c r="C16" s="63"/>
      <c r="D16" s="63"/>
      <c r="E16" s="63"/>
    </row>
    <row r="17" spans="1:5" ht="24.95" customHeight="1" thickBot="1" x14ac:dyDescent="0.35">
      <c r="A17" s="63"/>
      <c r="B17" s="63"/>
      <c r="C17" s="63"/>
      <c r="D17" s="63"/>
      <c r="E17" s="63"/>
    </row>
    <row r="18" spans="1:5" ht="24.95" customHeight="1" thickBot="1" x14ac:dyDescent="0.35">
      <c r="A18" s="63" t="s">
        <v>10</v>
      </c>
      <c r="B18" s="63"/>
      <c r="C18" s="7"/>
      <c r="D18" s="7"/>
      <c r="E18" s="8"/>
    </row>
    <row r="19" spans="1:5" ht="22.5" customHeight="1" thickBot="1" x14ac:dyDescent="0.35">
      <c r="A19" s="68" t="s">
        <v>37</v>
      </c>
      <c r="B19" s="68"/>
      <c r="C19" s="43" t="s">
        <v>20</v>
      </c>
      <c r="D19" s="45">
        <v>19.8</v>
      </c>
      <c r="E19" s="46">
        <v>281</v>
      </c>
    </row>
    <row r="20" spans="1:5" ht="24.95" customHeight="1" thickBot="1" x14ac:dyDescent="0.35">
      <c r="A20" s="68" t="s">
        <v>33</v>
      </c>
      <c r="B20" s="68"/>
      <c r="C20" s="47" t="s">
        <v>41</v>
      </c>
      <c r="D20" s="48">
        <v>23.65</v>
      </c>
      <c r="E20" s="27">
        <v>161.4</v>
      </c>
    </row>
    <row r="21" spans="1:5" ht="24.95" customHeight="1" thickBot="1" x14ac:dyDescent="0.35">
      <c r="A21" s="68" t="s">
        <v>17</v>
      </c>
      <c r="B21" s="68"/>
      <c r="C21" s="43">
        <v>200</v>
      </c>
      <c r="D21" s="45">
        <v>1.55</v>
      </c>
      <c r="E21" s="27">
        <v>20</v>
      </c>
    </row>
    <row r="22" spans="1:5" s="52" customFormat="1" ht="24.95" customHeight="1" thickBot="1" x14ac:dyDescent="0.35">
      <c r="A22" s="59" t="s">
        <v>11</v>
      </c>
      <c r="B22" s="60"/>
      <c r="C22" s="43"/>
      <c r="D22" s="44"/>
      <c r="E22" s="27"/>
    </row>
    <row r="23" spans="1:5" s="52" customFormat="1" thickBot="1" x14ac:dyDescent="0.35">
      <c r="A23" s="64" t="s">
        <v>48</v>
      </c>
      <c r="B23" s="65"/>
      <c r="C23" s="43">
        <v>250</v>
      </c>
      <c r="D23" s="44">
        <v>8.26</v>
      </c>
      <c r="E23" s="27">
        <v>88.1</v>
      </c>
    </row>
    <row r="24" spans="1:5" s="52" customFormat="1" thickBot="1" x14ac:dyDescent="0.35">
      <c r="A24" s="64" t="s">
        <v>38</v>
      </c>
      <c r="B24" s="65"/>
      <c r="C24" s="43" t="s">
        <v>36</v>
      </c>
      <c r="D24" s="44">
        <v>61.68</v>
      </c>
      <c r="E24" s="27">
        <v>567</v>
      </c>
    </row>
    <row r="25" spans="1:5" s="52" customFormat="1" thickBot="1" x14ac:dyDescent="0.35">
      <c r="A25" s="64" t="s">
        <v>43</v>
      </c>
      <c r="B25" s="65"/>
      <c r="C25" s="43">
        <v>200</v>
      </c>
      <c r="D25" s="44">
        <v>6.99</v>
      </c>
      <c r="E25" s="27">
        <v>80</v>
      </c>
    </row>
    <row r="26" spans="1:5" s="52" customFormat="1" thickBot="1" x14ac:dyDescent="0.35">
      <c r="A26" s="64" t="s">
        <v>23</v>
      </c>
      <c r="B26" s="65"/>
      <c r="C26" s="43">
        <v>49</v>
      </c>
      <c r="D26" s="44">
        <v>3.07</v>
      </c>
      <c r="E26" s="27">
        <v>98</v>
      </c>
    </row>
    <row r="27" spans="1:5" s="52" customFormat="1" ht="24.95" customHeight="1" thickBot="1" x14ac:dyDescent="0.35">
      <c r="A27" s="59" t="s">
        <v>3</v>
      </c>
      <c r="B27" s="60"/>
      <c r="C27" s="53">
        <v>1211</v>
      </c>
      <c r="D27" s="54">
        <f>D19+D20+D21+D23+D24+D25+D26</f>
        <v>124.99999999999999</v>
      </c>
      <c r="E27" s="55">
        <f>E19+E20+E21+E23+E24+E25+E26</f>
        <v>1295.5</v>
      </c>
    </row>
  </sheetData>
  <mergeCells count="24">
    <mergeCell ref="A4:E4"/>
    <mergeCell ref="A16:E17"/>
    <mergeCell ref="A3:B3"/>
    <mergeCell ref="A6:B6"/>
    <mergeCell ref="A7:B7"/>
    <mergeCell ref="A8:B8"/>
    <mergeCell ref="A9:B9"/>
    <mergeCell ref="A11:B11"/>
    <mergeCell ref="A12:B12"/>
    <mergeCell ref="A27:B27"/>
    <mergeCell ref="A5:B5"/>
    <mergeCell ref="A10:B10"/>
    <mergeCell ref="A15:B15"/>
    <mergeCell ref="A18:B18"/>
    <mergeCell ref="A22:B22"/>
    <mergeCell ref="A23:B23"/>
    <mergeCell ref="A24:B24"/>
    <mergeCell ref="A25:B25"/>
    <mergeCell ref="A26:B26"/>
    <mergeCell ref="A13:B13"/>
    <mergeCell ref="A14:B14"/>
    <mergeCell ref="A19:B19"/>
    <mergeCell ref="A20:B20"/>
    <mergeCell ref="A21:B21"/>
  </mergeCells>
  <pageMargins left="0.59055118110236227" right="0" top="0.43" bottom="0" header="0.45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29"/>
  <sheetViews>
    <sheetView view="pageBreakPreview" zoomScaleNormal="70" zoomScaleSheetLayoutView="100" workbookViewId="0">
      <selection activeCell="A30" sqref="A30:XFD32"/>
    </sheetView>
  </sheetViews>
  <sheetFormatPr defaultRowHeight="19.5" x14ac:dyDescent="0.3"/>
  <cols>
    <col min="1" max="1" width="91.7109375" style="1" customWidth="1"/>
    <col min="2" max="2" width="32.28515625" style="1" hidden="1" customWidth="1"/>
    <col min="3" max="3" width="18.42578125" style="1" customWidth="1"/>
    <col min="4" max="4" width="18.7109375" style="1" customWidth="1"/>
    <col min="5" max="5" width="21" style="2" customWidth="1"/>
    <col min="6" max="6" width="0.42578125" style="1" hidden="1" customWidth="1"/>
    <col min="7" max="16384" width="9.140625" style="1"/>
  </cols>
  <sheetData>
    <row r="1" spans="1:5" ht="20.100000000000001" customHeight="1" x14ac:dyDescent="0.3">
      <c r="A1" s="3"/>
      <c r="B1" s="3"/>
      <c r="D1" s="17"/>
    </row>
    <row r="2" spans="1:5" ht="34.5" customHeight="1" thickBot="1" x14ac:dyDescent="0.35">
      <c r="A2" s="4" t="s">
        <v>67</v>
      </c>
      <c r="B2" s="4"/>
    </row>
    <row r="3" spans="1:5" ht="39.75" thickBot="1" x14ac:dyDescent="0.35">
      <c r="A3" s="69" t="s">
        <v>0</v>
      </c>
      <c r="B3" s="70"/>
      <c r="C3" s="5" t="s">
        <v>5</v>
      </c>
      <c r="D3" s="5" t="s">
        <v>4</v>
      </c>
      <c r="E3" s="6" t="s">
        <v>1</v>
      </c>
    </row>
    <row r="4" spans="1:5" ht="24.95" customHeight="1" thickBot="1" x14ac:dyDescent="0.35">
      <c r="A4" s="63" t="s">
        <v>58</v>
      </c>
      <c r="B4" s="63"/>
      <c r="C4" s="63"/>
      <c r="D4" s="63"/>
      <c r="E4" s="63"/>
    </row>
    <row r="5" spans="1:5" ht="24.95" customHeight="1" thickBot="1" x14ac:dyDescent="0.35">
      <c r="A5" s="71" t="s">
        <v>10</v>
      </c>
      <c r="B5" s="72"/>
      <c r="C5" s="18"/>
      <c r="D5" s="19"/>
      <c r="E5" s="20"/>
    </row>
    <row r="6" spans="1:5" ht="24.95" customHeight="1" thickBot="1" x14ac:dyDescent="0.35">
      <c r="A6" s="49" t="s">
        <v>50</v>
      </c>
      <c r="B6" s="49"/>
      <c r="C6" s="28" t="s">
        <v>51</v>
      </c>
      <c r="D6" s="28">
        <v>62.32</v>
      </c>
      <c r="E6" s="23">
        <v>397.9</v>
      </c>
    </row>
    <row r="7" spans="1:5" ht="24.95" customHeight="1" thickBot="1" x14ac:dyDescent="0.35">
      <c r="A7" s="39" t="s">
        <v>31</v>
      </c>
      <c r="B7" s="40"/>
      <c r="C7" s="41" t="s">
        <v>26</v>
      </c>
      <c r="D7" s="10">
        <v>3.1</v>
      </c>
      <c r="E7" s="6">
        <v>20.5</v>
      </c>
    </row>
    <row r="8" spans="1:5" ht="24.95" customHeight="1" thickBot="1" x14ac:dyDescent="0.35">
      <c r="A8" s="66" t="s">
        <v>21</v>
      </c>
      <c r="B8" s="67"/>
      <c r="C8" s="41">
        <v>148</v>
      </c>
      <c r="D8" s="10">
        <v>17.579999999999998</v>
      </c>
      <c r="E8" s="6">
        <v>69.599999999999994</v>
      </c>
    </row>
    <row r="9" spans="1:5" ht="24.95" customHeight="1" thickBot="1" x14ac:dyDescent="0.35">
      <c r="A9" s="71" t="s">
        <v>11</v>
      </c>
      <c r="B9" s="72"/>
      <c r="C9" s="24"/>
      <c r="D9" s="22"/>
      <c r="E9" s="23"/>
    </row>
    <row r="10" spans="1:5" ht="24.95" customHeight="1" thickBot="1" x14ac:dyDescent="0.35">
      <c r="A10" s="66" t="s">
        <v>28</v>
      </c>
      <c r="B10" s="67"/>
      <c r="C10" s="5" t="s">
        <v>35</v>
      </c>
      <c r="D10" s="10">
        <v>15.49</v>
      </c>
      <c r="E10" s="27">
        <v>132.5</v>
      </c>
    </row>
    <row r="11" spans="1:5" ht="24.95" customHeight="1" thickBot="1" x14ac:dyDescent="0.35">
      <c r="A11" s="73" t="s">
        <v>29</v>
      </c>
      <c r="B11" s="74"/>
      <c r="C11" s="19" t="s">
        <v>6</v>
      </c>
      <c r="D11" s="22">
        <v>39.97</v>
      </c>
      <c r="E11" s="35">
        <v>259.3</v>
      </c>
    </row>
    <row r="12" spans="1:5" ht="24.95" customHeight="1" thickBot="1" x14ac:dyDescent="0.35">
      <c r="A12" s="66" t="s">
        <v>56</v>
      </c>
      <c r="B12" s="67"/>
      <c r="C12" s="19" t="s">
        <v>57</v>
      </c>
      <c r="D12" s="22">
        <v>20.059999999999999</v>
      </c>
      <c r="E12" s="35">
        <v>165.5</v>
      </c>
    </row>
    <row r="13" spans="1:5" ht="24.95" customHeight="1" thickBot="1" x14ac:dyDescent="0.35">
      <c r="A13" s="73" t="s">
        <v>2</v>
      </c>
      <c r="B13" s="74"/>
      <c r="C13" s="19">
        <v>200</v>
      </c>
      <c r="D13" s="22">
        <v>4.2699999999999996</v>
      </c>
      <c r="E13" s="35">
        <v>64.8</v>
      </c>
    </row>
    <row r="14" spans="1:5" ht="24.95" customHeight="1" thickBot="1" x14ac:dyDescent="0.35">
      <c r="A14" s="66" t="s">
        <v>23</v>
      </c>
      <c r="B14" s="67"/>
      <c r="C14" s="19">
        <v>51</v>
      </c>
      <c r="D14" s="22">
        <v>3.21</v>
      </c>
      <c r="E14" s="35">
        <v>102</v>
      </c>
    </row>
    <row r="15" spans="1:5" ht="24.95" customHeight="1" thickBot="1" x14ac:dyDescent="0.35">
      <c r="A15" s="71" t="s">
        <v>3</v>
      </c>
      <c r="B15" s="72"/>
      <c r="C15" s="24">
        <v>1327</v>
      </c>
      <c r="D15" s="25">
        <f>D6+D7+D8+D10+D11+D12+D13+D14</f>
        <v>166</v>
      </c>
      <c r="E15" s="26">
        <f>E6+E7+E8+E10+E11+E12+E13+E14</f>
        <v>1212.0999999999999</v>
      </c>
    </row>
    <row r="16" spans="1:5" ht="24.95" customHeight="1" thickBot="1" x14ac:dyDescent="0.35">
      <c r="A16" s="77" t="s">
        <v>24</v>
      </c>
      <c r="B16" s="77"/>
      <c r="C16" s="77"/>
      <c r="D16" s="77"/>
      <c r="E16" s="77"/>
    </row>
    <row r="17" spans="1:5" ht="24.95" customHeight="1" thickBot="1" x14ac:dyDescent="0.35">
      <c r="A17" s="71" t="s">
        <v>10</v>
      </c>
      <c r="B17" s="72"/>
      <c r="C17" s="18"/>
      <c r="D17" s="19"/>
      <c r="E17" s="20"/>
    </row>
    <row r="18" spans="1:5" s="29" customFormat="1" ht="24.95" customHeight="1" thickBot="1" x14ac:dyDescent="0.35">
      <c r="A18" s="75" t="s">
        <v>13</v>
      </c>
      <c r="B18" s="76"/>
      <c r="C18" s="50">
        <v>200</v>
      </c>
      <c r="D18" s="51">
        <v>11.2</v>
      </c>
      <c r="E18" s="35">
        <v>268.5</v>
      </c>
    </row>
    <row r="19" spans="1:5" s="29" customFormat="1" ht="24.95" customHeight="1" thickBot="1" x14ac:dyDescent="0.35">
      <c r="A19" s="64" t="s">
        <v>12</v>
      </c>
      <c r="B19" s="65"/>
      <c r="C19" s="47" t="s">
        <v>14</v>
      </c>
      <c r="D19" s="44">
        <v>15.28</v>
      </c>
      <c r="E19" s="27">
        <v>139.1</v>
      </c>
    </row>
    <row r="20" spans="1:5" s="29" customFormat="1" ht="24.95" customHeight="1" thickBot="1" x14ac:dyDescent="0.35">
      <c r="A20" s="75" t="s">
        <v>31</v>
      </c>
      <c r="B20" s="76"/>
      <c r="C20" s="50" t="s">
        <v>26</v>
      </c>
      <c r="D20" s="51">
        <v>3.1</v>
      </c>
      <c r="E20" s="35">
        <v>20.7</v>
      </c>
    </row>
    <row r="21" spans="1:5" s="29" customFormat="1" ht="24.95" customHeight="1" thickBot="1" x14ac:dyDescent="0.35">
      <c r="A21" s="64" t="s">
        <v>21</v>
      </c>
      <c r="B21" s="65"/>
      <c r="C21" s="50">
        <v>130</v>
      </c>
      <c r="D21" s="51">
        <v>15.42</v>
      </c>
      <c r="E21" s="35">
        <v>65.8</v>
      </c>
    </row>
    <row r="22" spans="1:5" ht="24.95" customHeight="1" thickBot="1" x14ac:dyDescent="0.35">
      <c r="A22" s="71" t="s">
        <v>11</v>
      </c>
      <c r="B22" s="72"/>
      <c r="C22" s="19"/>
      <c r="D22" s="22"/>
      <c r="E22" s="23"/>
    </row>
    <row r="23" spans="1:5" ht="24.95" customHeight="1" thickBot="1" x14ac:dyDescent="0.35">
      <c r="A23" s="66" t="s">
        <v>28</v>
      </c>
      <c r="B23" s="67"/>
      <c r="C23" s="5" t="s">
        <v>34</v>
      </c>
      <c r="D23" s="10">
        <v>14.45</v>
      </c>
      <c r="E23" s="27">
        <v>131.19999999999999</v>
      </c>
    </row>
    <row r="24" spans="1:5" ht="24.95" customHeight="1" thickBot="1" x14ac:dyDescent="0.35">
      <c r="A24" s="73" t="s">
        <v>29</v>
      </c>
      <c r="B24" s="74"/>
      <c r="C24" s="19" t="s">
        <v>15</v>
      </c>
      <c r="D24" s="22">
        <v>40.909999999999997</v>
      </c>
      <c r="E24" s="35">
        <v>265.2</v>
      </c>
    </row>
    <row r="25" spans="1:5" ht="24.95" customHeight="1" thickBot="1" x14ac:dyDescent="0.35">
      <c r="A25" s="66" t="s">
        <v>7</v>
      </c>
      <c r="B25" s="67"/>
      <c r="C25" s="5">
        <v>180</v>
      </c>
      <c r="D25" s="10">
        <v>16.88</v>
      </c>
      <c r="E25" s="27">
        <v>196.2</v>
      </c>
    </row>
    <row r="26" spans="1:5" ht="24.95" customHeight="1" thickBot="1" x14ac:dyDescent="0.35">
      <c r="A26" s="73" t="s">
        <v>2</v>
      </c>
      <c r="B26" s="74"/>
      <c r="C26" s="19">
        <v>200</v>
      </c>
      <c r="D26" s="22">
        <v>4.2699999999999996</v>
      </c>
      <c r="E26" s="35">
        <v>64.8</v>
      </c>
    </row>
    <row r="27" spans="1:5" ht="24.95" customHeight="1" thickBot="1" x14ac:dyDescent="0.35">
      <c r="A27" s="66" t="s">
        <v>23</v>
      </c>
      <c r="B27" s="67"/>
      <c r="C27" s="19">
        <v>55</v>
      </c>
      <c r="D27" s="22">
        <v>3.49</v>
      </c>
      <c r="E27" s="35">
        <v>110</v>
      </c>
    </row>
    <row r="28" spans="1:5" ht="24.95" customHeight="1" thickBot="1" x14ac:dyDescent="0.35">
      <c r="A28" s="71" t="s">
        <v>3</v>
      </c>
      <c r="B28" s="72"/>
      <c r="C28" s="12">
        <v>1387</v>
      </c>
      <c r="D28" s="13">
        <f>D18+D19+D20+D21+D23+D24+D25+D26+D27</f>
        <v>124.99999999999999</v>
      </c>
      <c r="E28" s="14">
        <f>E18+E19+E20+E21+E23+E24+E25+E26+E27</f>
        <v>1261.5</v>
      </c>
    </row>
    <row r="29" spans="1:5" ht="17.25" customHeight="1" x14ac:dyDescent="0.3"/>
  </sheetData>
  <mergeCells count="24">
    <mergeCell ref="A8:B8"/>
    <mergeCell ref="A4:E4"/>
    <mergeCell ref="A16:E16"/>
    <mergeCell ref="A3:B3"/>
    <mergeCell ref="A5:B5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ageMargins left="0.59055118110236227" right="0" top="0.32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28"/>
  <sheetViews>
    <sheetView view="pageBreakPreview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6.140625" style="1" customWidth="1"/>
    <col min="2" max="2" width="2.5703125" style="1" hidden="1" customWidth="1"/>
    <col min="3" max="3" width="18.5703125" style="1" customWidth="1"/>
    <col min="4" max="4" width="17.140625" style="1" customWidth="1"/>
    <col min="5" max="5" width="20.5703125" style="2" customWidth="1"/>
    <col min="6" max="6" width="10.5703125" style="1" customWidth="1"/>
    <col min="7" max="16384" width="9.140625" style="1"/>
  </cols>
  <sheetData>
    <row r="1" spans="1:8" ht="20.100000000000001" customHeight="1" x14ac:dyDescent="0.3">
      <c r="A1" s="3"/>
      <c r="B1" s="3"/>
      <c r="D1" s="17"/>
    </row>
    <row r="2" spans="1:8" ht="20.100000000000001" customHeight="1" thickBot="1" x14ac:dyDescent="0.35">
      <c r="A2" s="4" t="s">
        <v>68</v>
      </c>
      <c r="B2" s="4"/>
    </row>
    <row r="3" spans="1:8" ht="39.75" thickBot="1" x14ac:dyDescent="0.35">
      <c r="A3" s="69" t="s">
        <v>0</v>
      </c>
      <c r="B3" s="70"/>
      <c r="C3" s="5" t="s">
        <v>5</v>
      </c>
      <c r="D3" s="5" t="s">
        <v>4</v>
      </c>
      <c r="E3" s="6" t="s">
        <v>1</v>
      </c>
    </row>
    <row r="4" spans="1:8" ht="24.95" customHeight="1" thickBot="1" x14ac:dyDescent="0.35">
      <c r="A4" s="63" t="s">
        <v>59</v>
      </c>
      <c r="B4" s="63"/>
      <c r="C4" s="63"/>
      <c r="D4" s="63"/>
      <c r="E4" s="63"/>
    </row>
    <row r="5" spans="1:8" ht="24.95" customHeight="1" thickBot="1" x14ac:dyDescent="0.35">
      <c r="A5" s="71" t="s">
        <v>10</v>
      </c>
      <c r="B5" s="72"/>
      <c r="C5" s="18"/>
      <c r="D5" s="19"/>
      <c r="E5" s="20"/>
    </row>
    <row r="6" spans="1:8" ht="24.95" customHeight="1" thickBot="1" x14ac:dyDescent="0.35">
      <c r="A6" s="73" t="s">
        <v>39</v>
      </c>
      <c r="B6" s="74"/>
      <c r="C6" s="5" t="s">
        <v>6</v>
      </c>
      <c r="D6" s="10">
        <v>42.35</v>
      </c>
      <c r="E6" s="6">
        <v>294.10000000000002</v>
      </c>
    </row>
    <row r="7" spans="1:8" ht="24.95" customHeight="1" thickBot="1" x14ac:dyDescent="0.35">
      <c r="A7" s="66" t="s">
        <v>8</v>
      </c>
      <c r="B7" s="67"/>
      <c r="C7" s="5">
        <v>150</v>
      </c>
      <c r="D7" s="10">
        <v>11.18</v>
      </c>
      <c r="E7" s="27">
        <v>279</v>
      </c>
    </row>
    <row r="8" spans="1:8" ht="24.95" customHeight="1" thickBot="1" x14ac:dyDescent="0.35">
      <c r="A8" s="73" t="s">
        <v>32</v>
      </c>
      <c r="B8" s="74"/>
      <c r="C8" s="19" t="s">
        <v>26</v>
      </c>
      <c r="D8" s="22">
        <v>2.96</v>
      </c>
      <c r="E8" s="23">
        <v>20.5</v>
      </c>
    </row>
    <row r="9" spans="1:8" ht="24.95" customHeight="1" thickBot="1" x14ac:dyDescent="0.35">
      <c r="A9" s="66" t="s">
        <v>23</v>
      </c>
      <c r="B9" s="67"/>
      <c r="C9" s="5">
        <v>30</v>
      </c>
      <c r="D9" s="10">
        <v>1.93</v>
      </c>
      <c r="E9" s="27">
        <v>60</v>
      </c>
    </row>
    <row r="10" spans="1:8" ht="24.95" customHeight="1" thickBot="1" x14ac:dyDescent="0.35">
      <c r="A10" s="66" t="s">
        <v>40</v>
      </c>
      <c r="B10" s="67"/>
      <c r="C10" s="5">
        <v>103</v>
      </c>
      <c r="D10" s="10">
        <v>24.58</v>
      </c>
      <c r="E10" s="27">
        <v>34</v>
      </c>
    </row>
    <row r="11" spans="1:8" ht="24.95" customHeight="1" thickBot="1" x14ac:dyDescent="0.35">
      <c r="A11" s="71" t="s">
        <v>11</v>
      </c>
      <c r="B11" s="72"/>
      <c r="C11" s="24"/>
      <c r="D11" s="22"/>
      <c r="E11" s="23"/>
    </row>
    <row r="12" spans="1:8" ht="24.75" customHeight="1" thickBot="1" x14ac:dyDescent="0.35">
      <c r="A12" s="73" t="s">
        <v>22</v>
      </c>
      <c r="B12" s="74"/>
      <c r="C12" s="42" t="s">
        <v>35</v>
      </c>
      <c r="D12" s="56">
        <v>14.3</v>
      </c>
      <c r="E12" s="35">
        <v>177.3</v>
      </c>
    </row>
    <row r="13" spans="1:8" ht="45.75" customHeight="1" thickBot="1" x14ac:dyDescent="0.35">
      <c r="A13" s="73" t="s">
        <v>70</v>
      </c>
      <c r="B13" s="74"/>
      <c r="C13" s="19" t="s">
        <v>52</v>
      </c>
      <c r="D13" s="22">
        <v>51.81</v>
      </c>
      <c r="E13" s="35">
        <v>375.2</v>
      </c>
    </row>
    <row r="14" spans="1:8" ht="24.95" customHeight="1" thickBot="1" x14ac:dyDescent="0.35">
      <c r="A14" s="73" t="s">
        <v>60</v>
      </c>
      <c r="B14" s="74"/>
      <c r="C14" s="19">
        <v>200</v>
      </c>
      <c r="D14" s="22">
        <v>15.01</v>
      </c>
      <c r="E14" s="35">
        <v>51.5</v>
      </c>
      <c r="H14" s="29"/>
    </row>
    <row r="15" spans="1:8" ht="24.95" customHeight="1" thickBot="1" x14ac:dyDescent="0.35">
      <c r="A15" s="66" t="s">
        <v>23</v>
      </c>
      <c r="B15" s="67"/>
      <c r="C15" s="19">
        <v>30</v>
      </c>
      <c r="D15" s="22">
        <v>1.88</v>
      </c>
      <c r="E15" s="35">
        <v>60</v>
      </c>
    </row>
    <row r="16" spans="1:8" ht="24.95" customHeight="1" thickBot="1" x14ac:dyDescent="0.35">
      <c r="A16" s="71" t="s">
        <v>3</v>
      </c>
      <c r="B16" s="72"/>
      <c r="C16" s="24">
        <v>1346</v>
      </c>
      <c r="D16" s="25">
        <f>D6+D7+D8+D9+D10+D12+D13+D14+D15</f>
        <v>166</v>
      </c>
      <c r="E16" s="26">
        <f>E6+E7+E8+E9+E10+E12+E13+E14+E15</f>
        <v>1351.6000000000001</v>
      </c>
    </row>
    <row r="17" spans="1:5" ht="24.95" customHeight="1" thickBot="1" x14ac:dyDescent="0.35">
      <c r="A17" s="77" t="s">
        <v>24</v>
      </c>
      <c r="B17" s="77"/>
      <c r="C17" s="77"/>
      <c r="D17" s="77"/>
      <c r="E17" s="77"/>
    </row>
    <row r="18" spans="1:5" ht="24.95" customHeight="1" thickBot="1" x14ac:dyDescent="0.35">
      <c r="A18" s="71" t="s">
        <v>10</v>
      </c>
      <c r="B18" s="72"/>
      <c r="C18" s="18"/>
      <c r="D18" s="19"/>
      <c r="E18" s="20"/>
    </row>
    <row r="19" spans="1:5" ht="24.95" customHeight="1" thickBot="1" x14ac:dyDescent="0.35">
      <c r="A19" s="73" t="s">
        <v>46</v>
      </c>
      <c r="B19" s="74"/>
      <c r="C19" s="19">
        <v>200</v>
      </c>
      <c r="D19" s="22">
        <v>13.29</v>
      </c>
      <c r="E19" s="23">
        <v>230</v>
      </c>
    </row>
    <row r="20" spans="1:5" ht="24.95" customHeight="1" thickBot="1" x14ac:dyDescent="0.35">
      <c r="A20" s="66" t="s">
        <v>25</v>
      </c>
      <c r="B20" s="67"/>
      <c r="C20" s="21" t="s">
        <v>47</v>
      </c>
      <c r="D20" s="10">
        <v>30.16</v>
      </c>
      <c r="E20" s="6">
        <v>196.1</v>
      </c>
    </row>
    <row r="21" spans="1:5" ht="24.95" customHeight="1" thickBot="1" x14ac:dyDescent="0.35">
      <c r="A21" s="73" t="s">
        <v>17</v>
      </c>
      <c r="B21" s="74"/>
      <c r="C21" s="19">
        <v>200</v>
      </c>
      <c r="D21" s="22">
        <v>1.55</v>
      </c>
      <c r="E21" s="23">
        <v>20.399999999999999</v>
      </c>
    </row>
    <row r="22" spans="1:5" ht="24.95" customHeight="1" thickBot="1" x14ac:dyDescent="0.35">
      <c r="A22" s="71" t="s">
        <v>11</v>
      </c>
      <c r="B22" s="72"/>
      <c r="C22" s="19"/>
      <c r="D22" s="30"/>
      <c r="E22" s="23"/>
    </row>
    <row r="23" spans="1:5" ht="35.25" customHeight="1" thickBot="1" x14ac:dyDescent="0.35">
      <c r="A23" s="73" t="s">
        <v>22</v>
      </c>
      <c r="B23" s="74"/>
      <c r="C23" s="19" t="s">
        <v>63</v>
      </c>
      <c r="D23" s="28">
        <v>11.23</v>
      </c>
      <c r="E23" s="35">
        <v>173.4</v>
      </c>
    </row>
    <row r="24" spans="1:5" ht="41.25" customHeight="1" thickBot="1" x14ac:dyDescent="0.35">
      <c r="A24" s="73" t="s">
        <v>70</v>
      </c>
      <c r="B24" s="74"/>
      <c r="C24" s="19" t="s">
        <v>64</v>
      </c>
      <c r="D24" s="22">
        <v>50.72</v>
      </c>
      <c r="E24" s="35">
        <v>371.5</v>
      </c>
    </row>
    <row r="25" spans="1:5" ht="24.95" customHeight="1" thickBot="1" x14ac:dyDescent="0.35">
      <c r="A25" s="73" t="s">
        <v>60</v>
      </c>
      <c r="B25" s="74"/>
      <c r="C25" s="19">
        <v>200</v>
      </c>
      <c r="D25" s="22">
        <v>15.01</v>
      </c>
      <c r="E25" s="35">
        <v>51.5</v>
      </c>
    </row>
    <row r="26" spans="1:5" ht="24.95" customHeight="1" thickBot="1" x14ac:dyDescent="0.35">
      <c r="A26" s="66" t="s">
        <v>23</v>
      </c>
      <c r="B26" s="67"/>
      <c r="C26" s="19">
        <v>48</v>
      </c>
      <c r="D26" s="22">
        <v>3.04</v>
      </c>
      <c r="E26" s="35">
        <v>96</v>
      </c>
    </row>
    <row r="27" spans="1:5" ht="24.95" customHeight="1" thickBot="1" x14ac:dyDescent="0.35">
      <c r="A27" s="71" t="s">
        <v>3</v>
      </c>
      <c r="B27" s="72"/>
      <c r="C27" s="24">
        <v>1214</v>
      </c>
      <c r="D27" s="25">
        <f>D19+D20+D21+D23+D24+D25+D26</f>
        <v>125.00000000000001</v>
      </c>
      <c r="E27" s="26">
        <f>E19+E20+E21+E23+E24+E25+E26</f>
        <v>1138.9000000000001</v>
      </c>
    </row>
    <row r="28" spans="1:5" ht="19.5" customHeight="1" x14ac:dyDescent="0.3"/>
  </sheetData>
  <mergeCells count="25">
    <mergeCell ref="A4:E4"/>
    <mergeCell ref="A17:E17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</mergeCells>
  <pageMargins left="0.52" right="0" top="0.31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E30"/>
  <sheetViews>
    <sheetView view="pageBreakPreview" topLeftCell="A19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74.85546875" style="1" customWidth="1"/>
    <col min="2" max="2" width="8.5703125" style="1" hidden="1" customWidth="1"/>
    <col min="3" max="3" width="18.7109375" style="1" customWidth="1"/>
    <col min="4" max="4" width="16.85546875" style="1" customWidth="1"/>
    <col min="5" max="5" width="21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A1" s="3"/>
      <c r="B1" s="3"/>
    </row>
    <row r="2" spans="1:5" ht="20.100000000000001" customHeight="1" thickBot="1" x14ac:dyDescent="0.35">
      <c r="A2" s="4" t="s">
        <v>69</v>
      </c>
      <c r="B2" s="4"/>
    </row>
    <row r="3" spans="1:5" ht="39.75" thickBot="1" x14ac:dyDescent="0.35">
      <c r="A3" s="79" t="s">
        <v>0</v>
      </c>
      <c r="B3" s="79"/>
      <c r="C3" s="5" t="s">
        <v>5</v>
      </c>
      <c r="D3" s="5" t="s">
        <v>4</v>
      </c>
      <c r="E3" s="31" t="s">
        <v>1</v>
      </c>
    </row>
    <row r="4" spans="1:5" ht="24.95" customHeight="1" thickBot="1" x14ac:dyDescent="0.35">
      <c r="A4" s="61" t="s">
        <v>59</v>
      </c>
      <c r="B4" s="80"/>
      <c r="C4" s="80"/>
      <c r="D4" s="80"/>
      <c r="E4" s="62"/>
    </row>
    <row r="5" spans="1:5" ht="24.95" customHeight="1" thickBot="1" x14ac:dyDescent="0.35">
      <c r="A5" s="61" t="s">
        <v>10</v>
      </c>
      <c r="B5" s="80"/>
      <c r="C5" s="81"/>
      <c r="D5" s="81"/>
      <c r="E5" s="82"/>
    </row>
    <row r="6" spans="1:5" s="9" customFormat="1" ht="42.75" customHeight="1" thickBot="1" x14ac:dyDescent="0.35">
      <c r="A6" s="78" t="s">
        <v>72</v>
      </c>
      <c r="B6" s="78"/>
      <c r="C6" s="5" t="s">
        <v>73</v>
      </c>
      <c r="D6" s="10">
        <v>64.05</v>
      </c>
      <c r="E6" s="31">
        <v>526.9</v>
      </c>
    </row>
    <row r="7" spans="1:5" ht="24.95" customHeight="1" thickBot="1" x14ac:dyDescent="0.35">
      <c r="A7" s="78" t="s">
        <v>31</v>
      </c>
      <c r="B7" s="78"/>
      <c r="C7" s="5" t="s">
        <v>26</v>
      </c>
      <c r="D7" s="10">
        <v>3.1</v>
      </c>
      <c r="E7" s="32">
        <v>21.6</v>
      </c>
    </row>
    <row r="8" spans="1:5" ht="24.95" customHeight="1" thickBot="1" x14ac:dyDescent="0.35">
      <c r="A8" s="78" t="s">
        <v>21</v>
      </c>
      <c r="B8" s="78"/>
      <c r="C8" s="5">
        <v>133</v>
      </c>
      <c r="D8" s="10">
        <v>15.85</v>
      </c>
      <c r="E8" s="6">
        <v>66.400000000000006</v>
      </c>
    </row>
    <row r="9" spans="1:5" ht="24.95" customHeight="1" thickBot="1" x14ac:dyDescent="0.35">
      <c r="A9" s="63" t="s">
        <v>11</v>
      </c>
      <c r="B9" s="63"/>
      <c r="C9" s="12"/>
      <c r="D9" s="10"/>
      <c r="E9" s="33"/>
    </row>
    <row r="10" spans="1:5" ht="24.95" customHeight="1" thickBot="1" x14ac:dyDescent="0.35">
      <c r="A10" s="78" t="s">
        <v>53</v>
      </c>
      <c r="B10" s="78"/>
      <c r="C10" s="5" t="s">
        <v>61</v>
      </c>
      <c r="D10" s="10">
        <v>16.5</v>
      </c>
      <c r="E10" s="36">
        <v>134.69999999999999</v>
      </c>
    </row>
    <row r="11" spans="1:5" ht="24.95" customHeight="1" thickBot="1" x14ac:dyDescent="0.35">
      <c r="A11" s="78" t="s">
        <v>54</v>
      </c>
      <c r="B11" s="78"/>
      <c r="C11" s="5">
        <v>150</v>
      </c>
      <c r="D11" s="10">
        <v>12.9</v>
      </c>
      <c r="E11" s="37">
        <v>210.2</v>
      </c>
    </row>
    <row r="12" spans="1:5" ht="24.95" customHeight="1" thickBot="1" x14ac:dyDescent="0.35">
      <c r="A12" s="38" t="s">
        <v>71</v>
      </c>
      <c r="B12" s="38"/>
      <c r="C12" s="41" t="s">
        <v>62</v>
      </c>
      <c r="D12" s="10">
        <v>43.31</v>
      </c>
      <c r="E12" s="37">
        <v>262.5</v>
      </c>
    </row>
    <row r="13" spans="1:5" ht="24.95" customHeight="1" thickBot="1" x14ac:dyDescent="0.35">
      <c r="A13" s="78" t="s">
        <v>30</v>
      </c>
      <c r="B13" s="78"/>
      <c r="C13" s="5">
        <v>200</v>
      </c>
      <c r="D13" s="10">
        <v>7.79</v>
      </c>
      <c r="E13" s="37">
        <v>77</v>
      </c>
    </row>
    <row r="14" spans="1:5" ht="24.95" customHeight="1" thickBot="1" x14ac:dyDescent="0.35">
      <c r="A14" s="78" t="s">
        <v>23</v>
      </c>
      <c r="B14" s="78"/>
      <c r="C14" s="19">
        <v>40</v>
      </c>
      <c r="D14" s="22">
        <v>2.5</v>
      </c>
      <c r="E14" s="37">
        <v>80</v>
      </c>
    </row>
    <row r="15" spans="1:5" ht="24.95" customHeight="1" thickBot="1" x14ac:dyDescent="0.35">
      <c r="A15" s="63" t="s">
        <v>3</v>
      </c>
      <c r="B15" s="63"/>
      <c r="C15" s="12">
        <v>1286</v>
      </c>
      <c r="D15" s="13">
        <f>D6+D7+D8+D10+D11+D12+D13+D14</f>
        <v>165.99999999999997</v>
      </c>
      <c r="E15" s="34">
        <f>E6+E7+E8+E10+E11+E13+E14</f>
        <v>1116.8</v>
      </c>
    </row>
    <row r="16" spans="1:5" ht="24.95" customHeight="1" x14ac:dyDescent="0.3">
      <c r="A16" s="83" t="s">
        <v>18</v>
      </c>
      <c r="B16" s="84"/>
      <c r="C16" s="84"/>
      <c r="D16" s="84"/>
      <c r="E16" s="85"/>
    </row>
    <row r="17" spans="1:5" ht="11.25" customHeight="1" thickBot="1" x14ac:dyDescent="0.35">
      <c r="A17" s="86"/>
      <c r="B17" s="87"/>
      <c r="C17" s="87"/>
      <c r="D17" s="87"/>
      <c r="E17" s="88"/>
    </row>
    <row r="18" spans="1:5" s="9" customFormat="1" ht="24.95" customHeight="1" thickBot="1" x14ac:dyDescent="0.35">
      <c r="A18" s="61" t="s">
        <v>10</v>
      </c>
      <c r="B18" s="80"/>
      <c r="C18" s="81"/>
      <c r="D18" s="81"/>
      <c r="E18" s="82"/>
    </row>
    <row r="19" spans="1:5" ht="24.95" customHeight="1" thickBot="1" x14ac:dyDescent="0.35">
      <c r="A19" s="57" t="s">
        <v>65</v>
      </c>
      <c r="B19" s="58">
        <v>200</v>
      </c>
      <c r="C19" s="58">
        <v>200</v>
      </c>
      <c r="D19" s="10">
        <v>12.11</v>
      </c>
      <c r="E19" s="6">
        <v>182</v>
      </c>
    </row>
    <row r="20" spans="1:5" ht="24.95" customHeight="1" thickBot="1" x14ac:dyDescent="0.35">
      <c r="A20" s="57" t="s">
        <v>12</v>
      </c>
      <c r="B20" s="11" t="s">
        <v>14</v>
      </c>
      <c r="C20" s="11" t="s">
        <v>14</v>
      </c>
      <c r="D20" s="10">
        <v>15.28</v>
      </c>
      <c r="E20" s="6">
        <v>130.19999999999999</v>
      </c>
    </row>
    <row r="21" spans="1:5" ht="24.95" customHeight="1" thickBot="1" x14ac:dyDescent="0.35">
      <c r="A21" s="57" t="s">
        <v>31</v>
      </c>
      <c r="B21" s="58" t="s">
        <v>26</v>
      </c>
      <c r="C21" s="58" t="s">
        <v>26</v>
      </c>
      <c r="D21" s="10">
        <v>3.1</v>
      </c>
      <c r="E21" s="6">
        <v>20.5</v>
      </c>
    </row>
    <row r="22" spans="1:5" ht="24.95" customHeight="1" thickBot="1" x14ac:dyDescent="0.35">
      <c r="A22" s="57" t="s">
        <v>21</v>
      </c>
      <c r="B22" s="58">
        <v>122</v>
      </c>
      <c r="C22" s="58">
        <v>122</v>
      </c>
      <c r="D22" s="10">
        <v>14.51</v>
      </c>
      <c r="E22" s="6">
        <v>63</v>
      </c>
    </row>
    <row r="23" spans="1:5" ht="24.95" customHeight="1" thickBot="1" x14ac:dyDescent="0.35">
      <c r="A23" s="63" t="s">
        <v>11</v>
      </c>
      <c r="B23" s="63"/>
      <c r="C23" s="5"/>
      <c r="D23" s="10"/>
      <c r="E23" s="6"/>
    </row>
    <row r="24" spans="1:5" ht="24.95" customHeight="1" thickBot="1" x14ac:dyDescent="0.35">
      <c r="A24" s="78" t="s">
        <v>53</v>
      </c>
      <c r="B24" s="78"/>
      <c r="C24" s="5" t="s">
        <v>42</v>
      </c>
      <c r="D24" s="10">
        <v>14.61</v>
      </c>
      <c r="E24" s="27">
        <v>142.5</v>
      </c>
    </row>
    <row r="25" spans="1:5" ht="24.95" customHeight="1" thickBot="1" x14ac:dyDescent="0.35">
      <c r="A25" s="78" t="s">
        <v>54</v>
      </c>
      <c r="B25" s="78"/>
      <c r="C25" s="41">
        <v>180</v>
      </c>
      <c r="D25" s="10">
        <v>15.47</v>
      </c>
      <c r="E25" s="27">
        <v>252.2</v>
      </c>
    </row>
    <row r="26" spans="1:5" ht="24.95" customHeight="1" thickBot="1" x14ac:dyDescent="0.35">
      <c r="A26" s="38" t="s">
        <v>71</v>
      </c>
      <c r="B26" s="38"/>
      <c r="C26" s="5" t="s">
        <v>6</v>
      </c>
      <c r="D26" s="10">
        <v>38.75</v>
      </c>
      <c r="E26" s="27">
        <v>261.8</v>
      </c>
    </row>
    <row r="27" spans="1:5" ht="24.95" customHeight="1" thickBot="1" x14ac:dyDescent="0.35">
      <c r="A27" s="78" t="s">
        <v>30</v>
      </c>
      <c r="B27" s="78"/>
      <c r="C27" s="5">
        <v>200</v>
      </c>
      <c r="D27" s="10">
        <v>7.79</v>
      </c>
      <c r="E27" s="27">
        <v>77</v>
      </c>
    </row>
    <row r="28" spans="1:5" ht="24.95" customHeight="1" thickBot="1" x14ac:dyDescent="0.35">
      <c r="A28" s="78" t="s">
        <v>23</v>
      </c>
      <c r="B28" s="78"/>
      <c r="C28" s="19">
        <v>54</v>
      </c>
      <c r="D28" s="22">
        <v>3.38</v>
      </c>
      <c r="E28" s="27">
        <v>108</v>
      </c>
    </row>
    <row r="29" spans="1:5" ht="24.95" customHeight="1" thickBot="1" x14ac:dyDescent="0.35">
      <c r="A29" s="63" t="s">
        <v>3</v>
      </c>
      <c r="B29" s="63"/>
      <c r="C29" s="12">
        <v>1380</v>
      </c>
      <c r="D29" s="13">
        <f>D19+D20+D21+D22+D24+D25+D26+D27+D28</f>
        <v>125</v>
      </c>
      <c r="E29" s="14">
        <f>E19+E20+E21+E22+E24+E25+E26+E27+E28</f>
        <v>1237.2</v>
      </c>
    </row>
    <row r="30" spans="1:5" ht="24" customHeight="1" x14ac:dyDescent="0.3"/>
  </sheetData>
  <mergeCells count="20">
    <mergeCell ref="A5:E5"/>
    <mergeCell ref="A18:E18"/>
    <mergeCell ref="A4:E4"/>
    <mergeCell ref="A16:E17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3:B3"/>
    <mergeCell ref="A28:B28"/>
    <mergeCell ref="A29:B29"/>
    <mergeCell ref="A23:B23"/>
    <mergeCell ref="A24:B24"/>
    <mergeCell ref="A27:B27"/>
    <mergeCell ref="A25:B25"/>
  </mergeCells>
  <pageMargins left="0.59055118110236227" right="0" top="0.35" bottom="0" header="0.31496062992125984" footer="0.31496062992125984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19,02</vt:lpstr>
      <vt:lpstr>20,02</vt:lpstr>
      <vt:lpstr>21,02</vt:lpstr>
      <vt:lpstr>22,02</vt:lpstr>
      <vt:lpstr>'19,02'!Область_печати</vt:lpstr>
      <vt:lpstr>'20,02'!Область_печати</vt:lpstr>
      <vt:lpstr>'21,02'!Область_печати</vt:lpstr>
      <vt:lpstr>'22,02'!Область_печати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2024-02-15T06:15:30Z</dcterms:modified>
</cp:coreProperties>
</file>