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 activeTab="2"/>
  </bookViews>
  <sheets>
    <sheet name="29,01" sheetId="22" r:id="rId1"/>
    <sheet name="30,01" sheetId="26" r:id="rId2"/>
    <sheet name="31,01" sheetId="25" r:id="rId3"/>
    <sheet name="01,02" sheetId="23" r:id="rId4"/>
    <sheet name="02,02" sheetId="24" r:id="rId5"/>
  </sheets>
  <definedNames>
    <definedName name="_xlnm.Print_Area" localSheetId="3">'01,02'!$A$1:$D$28</definedName>
    <definedName name="_xlnm.Print_Area" localSheetId="4">'02,02'!$A$1:$D$29</definedName>
    <definedName name="_xlnm.Print_Area" localSheetId="0">'29,01'!$A$1:$D$30</definedName>
    <definedName name="_xlnm.Print_Area" localSheetId="1">'30,01'!$A$1:$D$29</definedName>
    <definedName name="_xlnm.Print_Area" localSheetId="2">'31,01'!$A$1:$D$31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4" l="1"/>
  <c r="C16" i="24"/>
  <c r="D17" i="25"/>
  <c r="D16" i="26"/>
  <c r="C17" i="25"/>
  <c r="C16" i="26"/>
  <c r="C16" i="22"/>
  <c r="D28" i="24"/>
  <c r="D27" i="23"/>
  <c r="D14" i="23"/>
  <c r="D30" i="25"/>
  <c r="D28" i="26"/>
  <c r="D30" i="22"/>
  <c r="D16" i="22"/>
  <c r="C28" i="24"/>
  <c r="C27" i="23"/>
  <c r="C14" i="23"/>
  <c r="C30" i="25"/>
  <c r="C28" i="26"/>
  <c r="C30" i="22" l="1"/>
</calcChain>
</file>

<file path=xl/sharedStrings.xml><?xml version="1.0" encoding="utf-8"?>
<sst xmlns="http://schemas.openxmlformats.org/spreadsheetml/2006/main" count="191" uniqueCount="89">
  <si>
    <t>Наименование блюд</t>
  </si>
  <si>
    <t>Калорийность, ккал</t>
  </si>
  <si>
    <t>Итого:</t>
  </si>
  <si>
    <t>Цена, руб.</t>
  </si>
  <si>
    <t>Макароны отварные</t>
  </si>
  <si>
    <t>Выход, г</t>
  </si>
  <si>
    <t>Рис отварной</t>
  </si>
  <si>
    <t>Пюре картофельное</t>
  </si>
  <si>
    <t>Каша гречневая рассыпчатая</t>
  </si>
  <si>
    <t xml:space="preserve">Завтрак:  </t>
  </si>
  <si>
    <t>Завтрак:</t>
  </si>
  <si>
    <t>Обед:</t>
  </si>
  <si>
    <t>Бутерброд с маслом</t>
  </si>
  <si>
    <t>Бутерброд с сыром</t>
  </si>
  <si>
    <t>10/30</t>
  </si>
  <si>
    <t>20/40</t>
  </si>
  <si>
    <t xml:space="preserve">Чай с сахаром </t>
  </si>
  <si>
    <t xml:space="preserve">Льготное двухразовое питание  для обучающихся с 12 лет и старше  125=00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</si>
  <si>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</t>
  </si>
  <si>
    <t>Бутерброд с сыром Русич</t>
  </si>
  <si>
    <t>30/30</t>
  </si>
  <si>
    <t>Фрукты свежие (яблоко)</t>
  </si>
  <si>
    <t>Хлеб ржано-пшеничный йодированный</t>
  </si>
  <si>
    <t>Льготное двухразовое питание  для обучающихся с 12 лет и старше  125=00</t>
  </si>
  <si>
    <t>Чай Витаминный с апельсином</t>
  </si>
  <si>
    <t>Суп картофельный с макаронными изделиями с филе куриной грудки</t>
  </si>
  <si>
    <t>Каша молочная  ячневая</t>
  </si>
  <si>
    <t>21/40</t>
  </si>
  <si>
    <t>Бутерброд с маслом и сыром</t>
  </si>
  <si>
    <t>Котлета с овощами (свинина) с соусом сметанным с томатом</t>
  </si>
  <si>
    <t>Компот из ягод (клубника)</t>
  </si>
  <si>
    <t>Каша молочная геркулесовая</t>
  </si>
  <si>
    <t>15/5/40</t>
  </si>
  <si>
    <t>Запеканка творожная "Диетическая" с молоком сгущенным</t>
  </si>
  <si>
    <t>Фрукты свежие ( яблоко )</t>
  </si>
  <si>
    <t>Наггетсы куриные, соус красный</t>
  </si>
  <si>
    <t>Чай с сахаром и апельсином</t>
  </si>
  <si>
    <t>Чай с сахаром и лимоном</t>
  </si>
  <si>
    <t>200/4</t>
  </si>
  <si>
    <t>80/20</t>
  </si>
  <si>
    <t>Чай с сахаром</t>
  </si>
  <si>
    <t>250/4</t>
  </si>
  <si>
    <t>Каша молочная  рисовая с маслом сливочным</t>
  </si>
  <si>
    <t>Напиток из изюма</t>
  </si>
  <si>
    <t>Каша молочная  рисовая</t>
  </si>
  <si>
    <t>200/5</t>
  </si>
  <si>
    <t>Фрукты свежие (мандарин)</t>
  </si>
  <si>
    <t>150/30</t>
  </si>
  <si>
    <t>Котлета Новость (свинина) соус овощной</t>
  </si>
  <si>
    <t>Напиток из свежих яблок</t>
  </si>
  <si>
    <t>Каша молочная пшенная со сливочным маслом</t>
  </si>
  <si>
    <t>200/2</t>
  </si>
  <si>
    <t>Напиток кефирный Фруктовый в индивидуальной упаковке</t>
  </si>
  <si>
    <t>Суп картофельный с бобовыми с филе куриной грудки</t>
  </si>
  <si>
    <t>Тефтели из свинины соус сметанный с томатом</t>
  </si>
  <si>
    <t>80/40</t>
  </si>
  <si>
    <t>8/30</t>
  </si>
  <si>
    <t xml:space="preserve">Каша молочная пшеничная со сливочным маслом </t>
  </si>
  <si>
    <t>Рассольник Ленинградский со свининой</t>
  </si>
  <si>
    <t>250/3</t>
  </si>
  <si>
    <t xml:space="preserve">Колбаски куриные соус красный </t>
  </si>
  <si>
    <t>Рагу овощное</t>
  </si>
  <si>
    <t>Ежики рыбные (минтай) соус сметанный</t>
  </si>
  <si>
    <t>Каша молочная  пшеничная</t>
  </si>
  <si>
    <t>Суп из овощей</t>
  </si>
  <si>
    <t>Ежики рыбные соус сметанный</t>
  </si>
  <si>
    <t>Мясо по-деревенски (свинина)</t>
  </si>
  <si>
    <t>50/50</t>
  </si>
  <si>
    <t>Запеканка картофельная (свинина) соус сметанный с томатом</t>
  </si>
  <si>
    <t>Бульон с курой и гренками</t>
  </si>
  <si>
    <t>250/10/10</t>
  </si>
  <si>
    <t>250/15/10</t>
  </si>
  <si>
    <t>Напиток апельсиновый</t>
  </si>
  <si>
    <t xml:space="preserve">Льготное двухразовое питание  для обучающихся с 7-11 лет   166=00                                                                                                                 </t>
  </si>
  <si>
    <t>Напиток из ягод</t>
  </si>
  <si>
    <t>Суп из овощей со свининой</t>
  </si>
  <si>
    <t>250/7</t>
  </si>
  <si>
    <t xml:space="preserve">Льготное двухразовое питание  для обучающихся с 7-11 лет  166=00                                                                                                                 </t>
  </si>
  <si>
    <t>250/8</t>
  </si>
  <si>
    <t>Горошек зеленый припущенный</t>
  </si>
  <si>
    <t>110             80/30</t>
  </si>
  <si>
    <t xml:space="preserve">Чай витаминный с яблоком </t>
  </si>
  <si>
    <t>250/6</t>
  </si>
  <si>
    <t>200/20</t>
  </si>
  <si>
    <t xml:space="preserve">                                            М Е Н Ю  на «29» января 2024 года для детей с ОВЗ.             </t>
  </si>
  <si>
    <t xml:space="preserve">                                            М Е Н Ю  на «30» января 2024 года для детей с ОВЗ.             </t>
  </si>
  <si>
    <t xml:space="preserve">                                            М Е Н Ю  на «31» января 2024 года для детей с ОВЗ.             </t>
  </si>
  <si>
    <t xml:space="preserve">                                            М Е Н Ю  на «01» февраля 2024 года для детей с ОВЗ.             </t>
  </si>
  <si>
    <t xml:space="preserve">                                            М Е Н Ю  на «02» февраля 2024 года для детей с ОВЗ.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</si>
</sst>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i/>
      <sz val="15"/>
      <color rgb="FF00000A"/>
      <name val="Calibri"/>
      <family val="2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name val="Calibri"/>
      <family val="2"/>
    </font>
    <font>
      <sz val="15"/>
      <color rgb="FF00000A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left" inden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164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</sheetPr>
  <dimension ref="A1:D30"/>
  <sheetViews>
    <sheetView view="pageBreakPreview" topLeftCell="A22" zoomScale="115" zoomScaleNormal="70" zoomScaleSheetLayoutView="115" workbookViewId="0">
      <selection activeCell="A31" sqref="A31:XFD34"/>
    </sheetView>
  </sheetViews>
  <sheetFormatPr defaultRowHeight="20.25" customHeight="1" x14ac:dyDescent="0.3"/>
  <cols>
    <col min="1" max="1" width="72.7109375" style="1" customWidth="1"/>
    <col min="2" max="2" width="19" style="1" customWidth="1"/>
    <col min="3" max="3" width="18" style="1" customWidth="1"/>
    <col min="4" max="4" width="19.140625" style="2" customWidth="1"/>
    <col min="5" max="5" width="10.5703125" style="1" customWidth="1"/>
    <col min="6" max="16384" width="9.140625" style="1"/>
  </cols>
  <sheetData>
    <row r="1" spans="1:4" ht="31.5" customHeight="1" thickBot="1" x14ac:dyDescent="0.35">
      <c r="A1" s="5" t="s">
        <v>84</v>
      </c>
    </row>
    <row r="2" spans="1:4" ht="35.25" customHeight="1" thickBot="1" x14ac:dyDescent="0.35">
      <c r="A2" s="6" t="s">
        <v>0</v>
      </c>
      <c r="B2" s="6" t="s">
        <v>5</v>
      </c>
      <c r="C2" s="6" t="s">
        <v>3</v>
      </c>
      <c r="D2" s="7" t="s">
        <v>1</v>
      </c>
    </row>
    <row r="3" spans="1:4" ht="27.75" customHeight="1" thickBot="1" x14ac:dyDescent="0.35">
      <c r="A3" s="43" t="s">
        <v>73</v>
      </c>
      <c r="B3" s="43"/>
      <c r="C3" s="43"/>
      <c r="D3" s="43"/>
    </row>
    <row r="4" spans="1:4" ht="20.25" customHeight="1" thickBot="1" x14ac:dyDescent="0.35">
      <c r="A4" s="8" t="s">
        <v>9</v>
      </c>
      <c r="B4" s="9"/>
      <c r="C4" s="10"/>
      <c r="D4" s="11"/>
    </row>
    <row r="5" spans="1:4" ht="20.25" customHeight="1" thickBot="1" x14ac:dyDescent="0.35">
      <c r="A5" s="9" t="s">
        <v>42</v>
      </c>
      <c r="B5" s="6" t="s">
        <v>51</v>
      </c>
      <c r="C5" s="12">
        <v>16.3</v>
      </c>
      <c r="D5" s="7">
        <v>191.2</v>
      </c>
    </row>
    <row r="6" spans="1:4" ht="20.25" customHeight="1" thickBot="1" x14ac:dyDescent="0.35">
      <c r="A6" s="9" t="s">
        <v>52</v>
      </c>
      <c r="B6" s="6">
        <v>140</v>
      </c>
      <c r="C6" s="12">
        <v>18.3</v>
      </c>
      <c r="D6" s="7">
        <v>107.8</v>
      </c>
    </row>
    <row r="7" spans="1:4" ht="20.25" customHeight="1" thickBot="1" x14ac:dyDescent="0.35">
      <c r="A7" s="9" t="s">
        <v>13</v>
      </c>
      <c r="B7" s="6" t="s">
        <v>15</v>
      </c>
      <c r="C7" s="12">
        <v>29.5</v>
      </c>
      <c r="D7" s="7">
        <v>163.19999999999999</v>
      </c>
    </row>
    <row r="8" spans="1:4" ht="20.25" customHeight="1" thickBot="1" x14ac:dyDescent="0.35">
      <c r="A8" s="9" t="s">
        <v>37</v>
      </c>
      <c r="B8" s="6" t="s">
        <v>45</v>
      </c>
      <c r="C8" s="12">
        <v>2.96</v>
      </c>
      <c r="D8" s="7">
        <v>20.5</v>
      </c>
    </row>
    <row r="9" spans="1:4" ht="20.25" customHeight="1" thickBot="1" x14ac:dyDescent="0.35">
      <c r="A9" s="9" t="s">
        <v>21</v>
      </c>
      <c r="B9" s="6">
        <v>134</v>
      </c>
      <c r="C9" s="12">
        <v>15.94</v>
      </c>
      <c r="D9" s="7">
        <v>63</v>
      </c>
    </row>
    <row r="10" spans="1:4" ht="20.25" customHeight="1" thickBot="1" x14ac:dyDescent="0.35">
      <c r="A10" s="8" t="s">
        <v>11</v>
      </c>
      <c r="B10" s="13"/>
      <c r="C10" s="12"/>
      <c r="D10" s="7"/>
    </row>
    <row r="11" spans="1:4" ht="24" customHeight="1" thickBot="1" x14ac:dyDescent="0.35">
      <c r="A11" s="9" t="s">
        <v>69</v>
      </c>
      <c r="B11" s="6" t="s">
        <v>71</v>
      </c>
      <c r="C11" s="12">
        <v>20.100000000000001</v>
      </c>
      <c r="D11" s="7">
        <v>121.2</v>
      </c>
    </row>
    <row r="12" spans="1:4" thickBot="1" x14ac:dyDescent="0.35">
      <c r="A12" s="9" t="s">
        <v>54</v>
      </c>
      <c r="B12" s="6" t="s">
        <v>55</v>
      </c>
      <c r="C12" s="12">
        <v>41.74</v>
      </c>
      <c r="D12" s="7">
        <v>254.5</v>
      </c>
    </row>
    <row r="13" spans="1:4" ht="20.25" customHeight="1" thickBot="1" x14ac:dyDescent="0.35">
      <c r="A13" s="9" t="s">
        <v>8</v>
      </c>
      <c r="B13" s="6">
        <v>150</v>
      </c>
      <c r="C13" s="12">
        <v>11.18</v>
      </c>
      <c r="D13" s="7">
        <v>279</v>
      </c>
    </row>
    <row r="14" spans="1:4" ht="20.25" customHeight="1" thickBot="1" x14ac:dyDescent="0.35">
      <c r="A14" s="9" t="s">
        <v>72</v>
      </c>
      <c r="B14" s="6">
        <v>200</v>
      </c>
      <c r="C14" s="12">
        <v>6.99</v>
      </c>
      <c r="D14" s="7">
        <v>80</v>
      </c>
    </row>
    <row r="15" spans="1:4" ht="20.25" customHeight="1" thickBot="1" x14ac:dyDescent="0.35">
      <c r="A15" s="9" t="s">
        <v>22</v>
      </c>
      <c r="B15" s="6">
        <v>47</v>
      </c>
      <c r="C15" s="12">
        <v>2.99</v>
      </c>
      <c r="D15" s="7">
        <v>94</v>
      </c>
    </row>
    <row r="16" spans="1:4" ht="27" customHeight="1" thickBot="1" x14ac:dyDescent="0.35">
      <c r="A16" s="8" t="s">
        <v>2</v>
      </c>
      <c r="B16" s="13">
        <v>1533</v>
      </c>
      <c r="C16" s="14">
        <f>C5+C6+C7+C8+C9+C11+C12+C13+C14+C15</f>
        <v>166.00000000000003</v>
      </c>
      <c r="D16" s="15">
        <f>D5+D6+D8+D9+D11+D12+D13+D14+D15</f>
        <v>1211.2</v>
      </c>
    </row>
    <row r="17" spans="1:4" ht="20.25" customHeight="1" thickBot="1" x14ac:dyDescent="0.35">
      <c r="A17" s="43" t="s">
        <v>18</v>
      </c>
      <c r="B17" s="43"/>
      <c r="C17" s="43"/>
      <c r="D17" s="43"/>
    </row>
    <row r="18" spans="1:4" ht="10.5" customHeight="1" thickBot="1" x14ac:dyDescent="0.35">
      <c r="A18" s="43"/>
      <c r="B18" s="43"/>
      <c r="C18" s="43"/>
      <c r="D18" s="43"/>
    </row>
    <row r="19" spans="1:4" ht="21.75" customHeight="1" thickBot="1" x14ac:dyDescent="0.35">
      <c r="A19" s="8" t="s">
        <v>10</v>
      </c>
      <c r="B19" s="9"/>
      <c r="C19" s="9"/>
      <c r="D19" s="11"/>
    </row>
    <row r="20" spans="1:4" ht="20.25" customHeight="1" thickBot="1" x14ac:dyDescent="0.35">
      <c r="A20" s="9" t="s">
        <v>44</v>
      </c>
      <c r="B20" s="6">
        <v>200</v>
      </c>
      <c r="C20" s="12">
        <v>14.14</v>
      </c>
      <c r="D20" s="7">
        <v>182</v>
      </c>
    </row>
    <row r="21" spans="1:4" ht="24" customHeight="1" thickBot="1" x14ac:dyDescent="0.35">
      <c r="A21" s="9" t="s">
        <v>12</v>
      </c>
      <c r="B21" s="16" t="s">
        <v>56</v>
      </c>
      <c r="C21" s="12">
        <v>13.12</v>
      </c>
      <c r="D21" s="28">
        <v>139.1</v>
      </c>
    </row>
    <row r="22" spans="1:4" ht="20.25" customHeight="1" thickBot="1" x14ac:dyDescent="0.35">
      <c r="A22" s="9" t="s">
        <v>37</v>
      </c>
      <c r="B22" s="6" t="s">
        <v>45</v>
      </c>
      <c r="C22" s="12">
        <v>2.96</v>
      </c>
      <c r="D22" s="7">
        <v>20.5</v>
      </c>
    </row>
    <row r="23" spans="1:4" ht="20.25" customHeight="1" thickBot="1" x14ac:dyDescent="0.35">
      <c r="A23" s="9" t="s">
        <v>21</v>
      </c>
      <c r="B23" s="6">
        <v>124</v>
      </c>
      <c r="C23" s="12">
        <v>14.78</v>
      </c>
      <c r="D23" s="28">
        <v>58.3</v>
      </c>
    </row>
    <row r="24" spans="1:4" ht="24" customHeight="1" thickBot="1" x14ac:dyDescent="0.35">
      <c r="A24" s="8" t="s">
        <v>11</v>
      </c>
      <c r="B24" s="6"/>
      <c r="C24" s="12"/>
      <c r="D24" s="7"/>
    </row>
    <row r="25" spans="1:4" ht="22.5" customHeight="1" thickBot="1" x14ac:dyDescent="0.35">
      <c r="A25" s="9" t="s">
        <v>69</v>
      </c>
      <c r="B25" s="6" t="s">
        <v>70</v>
      </c>
      <c r="C25" s="12">
        <v>15.01</v>
      </c>
      <c r="D25" s="7">
        <v>118.6</v>
      </c>
    </row>
    <row r="26" spans="1:4" thickBot="1" x14ac:dyDescent="0.35">
      <c r="A26" s="9" t="s">
        <v>54</v>
      </c>
      <c r="B26" s="6" t="s">
        <v>55</v>
      </c>
      <c r="C26" s="12">
        <v>41.74</v>
      </c>
      <c r="D26" s="7">
        <v>254.5</v>
      </c>
    </row>
    <row r="27" spans="1:4" ht="20.25" customHeight="1" thickBot="1" x14ac:dyDescent="0.35">
      <c r="A27" s="9" t="s">
        <v>8</v>
      </c>
      <c r="B27" s="6">
        <v>180</v>
      </c>
      <c r="C27" s="12">
        <v>13.42</v>
      </c>
      <c r="D27" s="7">
        <v>334.8</v>
      </c>
    </row>
    <row r="28" spans="1:4" ht="20.25" customHeight="1" thickBot="1" x14ac:dyDescent="0.35">
      <c r="A28" s="9" t="s">
        <v>72</v>
      </c>
      <c r="B28" s="6">
        <v>200</v>
      </c>
      <c r="C28" s="12">
        <v>6.99</v>
      </c>
      <c r="D28" s="7">
        <v>80</v>
      </c>
    </row>
    <row r="29" spans="1:4" thickBot="1" x14ac:dyDescent="0.35">
      <c r="A29" s="9" t="s">
        <v>22</v>
      </c>
      <c r="B29" s="6">
        <v>45</v>
      </c>
      <c r="C29" s="12">
        <v>2.84</v>
      </c>
      <c r="D29" s="7">
        <v>90</v>
      </c>
    </row>
    <row r="30" spans="1:4" ht="20.25" customHeight="1" thickBot="1" x14ac:dyDescent="0.35">
      <c r="A30" s="8" t="s">
        <v>2</v>
      </c>
      <c r="B30" s="13">
        <v>1382</v>
      </c>
      <c r="C30" s="14">
        <f>C20+C21+C22+C23+C25+C26+C27+C28+C29</f>
        <v>125</v>
      </c>
      <c r="D30" s="17">
        <f>D20+D21+D22+D23+D25+D26+D27+D28+D29</f>
        <v>1277.8</v>
      </c>
    </row>
  </sheetData>
  <mergeCells count="2">
    <mergeCell ref="A3:D3"/>
    <mergeCell ref="A17:D18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D29"/>
  <sheetViews>
    <sheetView view="pageBreakPreview" topLeftCell="A16" zoomScale="115" zoomScaleNormal="70" zoomScaleSheetLayoutView="115" workbookViewId="0">
      <selection activeCell="A30" sqref="A30:XFD32"/>
    </sheetView>
  </sheetViews>
  <sheetFormatPr defaultRowHeight="19.5" x14ac:dyDescent="0.3"/>
  <cols>
    <col min="1" max="1" width="73.140625" style="1" customWidth="1"/>
    <col min="2" max="2" width="17.5703125" style="1" customWidth="1"/>
    <col min="3" max="3" width="16.5703125" style="1" customWidth="1"/>
    <col min="4" max="4" width="22.28515625" style="2" customWidth="1"/>
    <col min="5" max="5" width="10.5703125" style="1" customWidth="1"/>
    <col min="6" max="16384" width="9.140625" style="1"/>
  </cols>
  <sheetData>
    <row r="1" spans="1:4" ht="20.25" customHeight="1" x14ac:dyDescent="0.3">
      <c r="A1" s="3"/>
      <c r="C1" s="4"/>
    </row>
    <row r="2" spans="1:4" ht="29.25" customHeight="1" thickBot="1" x14ac:dyDescent="0.35">
      <c r="A2" s="5" t="s">
        <v>85</v>
      </c>
    </row>
    <row r="3" spans="1:4" ht="39.75" thickBot="1" x14ac:dyDescent="0.35">
      <c r="A3" s="6" t="s">
        <v>0</v>
      </c>
      <c r="B3" s="6" t="s">
        <v>5</v>
      </c>
      <c r="C3" s="6" t="s">
        <v>3</v>
      </c>
      <c r="D3" s="7" t="s">
        <v>1</v>
      </c>
    </row>
    <row r="4" spans="1:4" ht="24.75" customHeight="1" thickBot="1" x14ac:dyDescent="0.35">
      <c r="A4" s="43" t="s">
        <v>73</v>
      </c>
      <c r="B4" s="43"/>
      <c r="C4" s="43"/>
      <c r="D4" s="43"/>
    </row>
    <row r="5" spans="1:4" ht="32.25" customHeight="1" thickBot="1" x14ac:dyDescent="0.35">
      <c r="A5" s="18" t="s">
        <v>10</v>
      </c>
      <c r="B5" s="19"/>
      <c r="C5" s="20"/>
      <c r="D5" s="21"/>
    </row>
    <row r="6" spans="1:4" ht="20.25" thickBot="1" x14ac:dyDescent="0.35">
      <c r="A6" s="23" t="s">
        <v>57</v>
      </c>
      <c r="B6" s="6" t="s">
        <v>45</v>
      </c>
      <c r="C6" s="12">
        <v>16.61</v>
      </c>
      <c r="D6" s="22">
        <v>252.1</v>
      </c>
    </row>
    <row r="7" spans="1:4" ht="24.75" customHeight="1" thickBot="1" x14ac:dyDescent="0.35">
      <c r="A7" s="23" t="s">
        <v>19</v>
      </c>
      <c r="B7" s="6" t="s">
        <v>20</v>
      </c>
      <c r="C7" s="12">
        <v>39.659999999999997</v>
      </c>
      <c r="D7" s="22">
        <v>177</v>
      </c>
    </row>
    <row r="8" spans="1:4" ht="23.25" customHeight="1" thickBot="1" x14ac:dyDescent="0.35">
      <c r="A8" s="9" t="s">
        <v>36</v>
      </c>
      <c r="B8" s="6" t="s">
        <v>45</v>
      </c>
      <c r="C8" s="12">
        <v>3.1</v>
      </c>
      <c r="D8" s="7">
        <v>20.5</v>
      </c>
    </row>
    <row r="9" spans="1:4" ht="23.25" customHeight="1" thickBot="1" x14ac:dyDescent="0.35">
      <c r="A9" s="23" t="s">
        <v>46</v>
      </c>
      <c r="B9" s="6">
        <v>100</v>
      </c>
      <c r="C9" s="12">
        <v>23.63</v>
      </c>
      <c r="D9" s="7">
        <v>33</v>
      </c>
    </row>
    <row r="10" spans="1:4" ht="20.25" thickBot="1" x14ac:dyDescent="0.35">
      <c r="A10" s="18" t="s">
        <v>11</v>
      </c>
      <c r="B10" s="24"/>
      <c r="C10" s="25"/>
      <c r="D10" s="22"/>
    </row>
    <row r="11" spans="1:4" ht="21" customHeight="1" thickBot="1" x14ac:dyDescent="0.35">
      <c r="A11" s="9" t="s">
        <v>58</v>
      </c>
      <c r="B11" s="6" t="s">
        <v>41</v>
      </c>
      <c r="C11" s="12">
        <v>15.78</v>
      </c>
      <c r="D11" s="7">
        <v>150</v>
      </c>
    </row>
    <row r="12" spans="1:4" ht="20.25" thickBot="1" x14ac:dyDescent="0.35">
      <c r="A12" s="19" t="s">
        <v>60</v>
      </c>
      <c r="B12" s="20" t="s">
        <v>55</v>
      </c>
      <c r="C12" s="25">
        <v>44</v>
      </c>
      <c r="D12" s="22">
        <v>315.7</v>
      </c>
    </row>
    <row r="13" spans="1:4" ht="21.75" customHeight="1" thickBot="1" x14ac:dyDescent="0.35">
      <c r="A13" s="9" t="s">
        <v>61</v>
      </c>
      <c r="B13" s="20">
        <v>150</v>
      </c>
      <c r="C13" s="25">
        <v>12.45</v>
      </c>
      <c r="D13" s="22">
        <v>159.5</v>
      </c>
    </row>
    <row r="14" spans="1:4" ht="21" customHeight="1" thickBot="1" x14ac:dyDescent="0.35">
      <c r="A14" s="19" t="s">
        <v>74</v>
      </c>
      <c r="B14" s="20">
        <v>200</v>
      </c>
      <c r="C14" s="25">
        <v>8.48</v>
      </c>
      <c r="D14" s="22">
        <v>55.4</v>
      </c>
    </row>
    <row r="15" spans="1:4" ht="23.25" customHeight="1" thickBot="1" x14ac:dyDescent="0.35">
      <c r="A15" s="9" t="s">
        <v>22</v>
      </c>
      <c r="B15" s="20">
        <v>36</v>
      </c>
      <c r="C15" s="25">
        <v>2.29</v>
      </c>
      <c r="D15" s="22">
        <v>72</v>
      </c>
    </row>
    <row r="16" spans="1:4" ht="20.25" customHeight="1" thickBot="1" x14ac:dyDescent="0.35">
      <c r="A16" s="18" t="s">
        <v>2</v>
      </c>
      <c r="B16" s="24">
        <v>1330</v>
      </c>
      <c r="C16" s="26">
        <f>C6+C7+C8+C9+C11+C12+C13+C14+C15</f>
        <v>165.99999999999997</v>
      </c>
      <c r="D16" s="27">
        <f>D6+D7+D8+D9+D11+D12+D13+D14+D15</f>
        <v>1235.2</v>
      </c>
    </row>
    <row r="17" spans="1:4" ht="20.25" customHeight="1" thickBot="1" x14ac:dyDescent="0.35">
      <c r="A17" s="44" t="s">
        <v>23</v>
      </c>
      <c r="B17" s="44"/>
      <c r="C17" s="44"/>
      <c r="D17" s="44"/>
    </row>
    <row r="18" spans="1:4" ht="20.25" thickBot="1" x14ac:dyDescent="0.35">
      <c r="A18" s="18" t="s">
        <v>10</v>
      </c>
      <c r="B18" s="19"/>
      <c r="C18" s="20"/>
      <c r="D18" s="21"/>
    </row>
    <row r="19" spans="1:4" ht="21.75" customHeight="1" thickBot="1" x14ac:dyDescent="0.35">
      <c r="A19" s="19" t="s">
        <v>63</v>
      </c>
      <c r="B19" s="20">
        <v>220</v>
      </c>
      <c r="C19" s="25">
        <v>12.32</v>
      </c>
      <c r="D19" s="38">
        <v>214.3</v>
      </c>
    </row>
    <row r="20" spans="1:4" ht="21.75" customHeight="1" thickBot="1" x14ac:dyDescent="0.35">
      <c r="A20" s="9" t="s">
        <v>13</v>
      </c>
      <c r="B20" s="16" t="s">
        <v>15</v>
      </c>
      <c r="C20" s="12">
        <v>29.5</v>
      </c>
      <c r="D20" s="7">
        <v>197.5</v>
      </c>
    </row>
    <row r="21" spans="1:4" ht="23.25" customHeight="1" thickBot="1" x14ac:dyDescent="0.35">
      <c r="A21" s="19" t="s">
        <v>36</v>
      </c>
      <c r="B21" s="20" t="s">
        <v>45</v>
      </c>
      <c r="C21" s="25">
        <v>3.18</v>
      </c>
      <c r="D21" s="22">
        <v>20.5</v>
      </c>
    </row>
    <row r="22" spans="1:4" ht="23.25" customHeight="1" thickBot="1" x14ac:dyDescent="0.35">
      <c r="A22" s="18" t="s">
        <v>11</v>
      </c>
      <c r="B22" s="20"/>
      <c r="C22" s="25"/>
      <c r="D22" s="22"/>
    </row>
    <row r="23" spans="1:4" ht="23.25" customHeight="1" thickBot="1" x14ac:dyDescent="0.35">
      <c r="A23" s="9" t="s">
        <v>58</v>
      </c>
      <c r="B23" s="6" t="s">
        <v>41</v>
      </c>
      <c r="C23" s="12">
        <v>15.78</v>
      </c>
      <c r="D23" s="7">
        <v>150</v>
      </c>
    </row>
    <row r="24" spans="1:4" ht="20.25" thickBot="1" x14ac:dyDescent="0.35">
      <c r="A24" s="19" t="s">
        <v>60</v>
      </c>
      <c r="B24" s="20" t="s">
        <v>55</v>
      </c>
      <c r="C24" s="25">
        <v>44</v>
      </c>
      <c r="D24" s="22">
        <v>315.7</v>
      </c>
    </row>
    <row r="25" spans="1:4" ht="21" customHeight="1" thickBot="1" x14ac:dyDescent="0.35">
      <c r="A25" s="9" t="s">
        <v>61</v>
      </c>
      <c r="B25" s="6">
        <v>180</v>
      </c>
      <c r="C25" s="12">
        <v>16</v>
      </c>
      <c r="D25" s="7">
        <v>191.4</v>
      </c>
    </row>
    <row r="26" spans="1:4" ht="22.5" customHeight="1" thickBot="1" x14ac:dyDescent="0.35">
      <c r="A26" s="19" t="s">
        <v>40</v>
      </c>
      <c r="B26" s="20">
        <v>200</v>
      </c>
      <c r="C26" s="25">
        <v>1.55</v>
      </c>
      <c r="D26" s="22">
        <v>20</v>
      </c>
    </row>
    <row r="27" spans="1:4" ht="19.5" customHeight="1" thickBot="1" x14ac:dyDescent="0.35">
      <c r="A27" s="9" t="s">
        <v>22</v>
      </c>
      <c r="B27" s="20">
        <v>42</v>
      </c>
      <c r="C27" s="25">
        <v>2.67</v>
      </c>
      <c r="D27" s="22">
        <v>84</v>
      </c>
    </row>
    <row r="28" spans="1:4" ht="21" customHeight="1" thickBot="1" x14ac:dyDescent="0.35">
      <c r="A28" s="18" t="s">
        <v>2</v>
      </c>
      <c r="B28" s="13">
        <v>1281</v>
      </c>
      <c r="C28" s="14">
        <f>C19+C20+C21+C23+C24+C25+C26+C27</f>
        <v>125</v>
      </c>
      <c r="D28" s="15">
        <f>D19+D20+D21+D23+D24+D25+D26+D27</f>
        <v>1193.4000000000001</v>
      </c>
    </row>
    <row r="29" spans="1:4" ht="17.25" customHeight="1" x14ac:dyDescent="0.3"/>
  </sheetData>
  <mergeCells count="2">
    <mergeCell ref="A4:D4"/>
    <mergeCell ref="A17:D17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</sheetPr>
  <dimension ref="A1:G31"/>
  <sheetViews>
    <sheetView tabSelected="1" view="pageBreakPreview" zoomScale="115" zoomScaleNormal="70" zoomScaleSheetLayoutView="115" workbookViewId="0">
      <selection activeCell="A32" sqref="A32:XFD35"/>
    </sheetView>
  </sheetViews>
  <sheetFormatPr defaultRowHeight="19.5" x14ac:dyDescent="0.3"/>
  <cols>
    <col min="1" max="1" width="72" style="1" customWidth="1"/>
    <col min="2" max="2" width="19.140625" style="1" customWidth="1"/>
    <col min="3" max="3" width="18.42578125" style="1" customWidth="1"/>
    <col min="4" max="4" width="19.42578125" style="2" customWidth="1"/>
    <col min="5" max="5" width="10.5703125" style="1" customWidth="1"/>
    <col min="6" max="16384" width="9.140625" style="1"/>
  </cols>
  <sheetData>
    <row r="1" spans="1:7" ht="18.75" customHeight="1" x14ac:dyDescent="0.3">
      <c r="A1" s="3"/>
      <c r="C1" s="4"/>
    </row>
    <row r="2" spans="1:7" ht="22.5" customHeight="1" thickBot="1" x14ac:dyDescent="0.35">
      <c r="A2" s="5" t="s">
        <v>86</v>
      </c>
    </row>
    <row r="3" spans="1:7" ht="39.75" thickBot="1" x14ac:dyDescent="0.35">
      <c r="A3" s="6" t="s">
        <v>0</v>
      </c>
      <c r="B3" s="6" t="s">
        <v>5</v>
      </c>
      <c r="C3" s="6" t="s">
        <v>3</v>
      </c>
      <c r="D3" s="7" t="s">
        <v>1</v>
      </c>
    </row>
    <row r="4" spans="1:7" ht="22.5" customHeight="1" thickBot="1" x14ac:dyDescent="0.35">
      <c r="A4" s="43" t="s">
        <v>77</v>
      </c>
      <c r="B4" s="43"/>
      <c r="C4" s="43"/>
      <c r="D4" s="43"/>
    </row>
    <row r="5" spans="1:7" ht="22.5" customHeight="1" thickBot="1" x14ac:dyDescent="0.35">
      <c r="A5" s="18" t="s">
        <v>10</v>
      </c>
      <c r="B5" s="19"/>
      <c r="C5" s="20"/>
      <c r="D5" s="21"/>
    </row>
    <row r="6" spans="1:7" ht="22.5" customHeight="1" thickBot="1" x14ac:dyDescent="0.35">
      <c r="A6" s="9" t="s">
        <v>62</v>
      </c>
      <c r="B6" s="6" t="s">
        <v>55</v>
      </c>
      <c r="C6" s="12">
        <v>48.18</v>
      </c>
      <c r="D6" s="28">
        <v>207.5</v>
      </c>
    </row>
    <row r="7" spans="1:7" ht="22.5" customHeight="1" thickBot="1" x14ac:dyDescent="0.35">
      <c r="A7" s="9" t="s">
        <v>7</v>
      </c>
      <c r="B7" s="6">
        <v>150</v>
      </c>
      <c r="C7" s="12">
        <v>14.06</v>
      </c>
      <c r="D7" s="28">
        <v>163.5</v>
      </c>
    </row>
    <row r="8" spans="1:7" ht="24.75" customHeight="1" thickBot="1" x14ac:dyDescent="0.35">
      <c r="A8" s="29" t="s">
        <v>37</v>
      </c>
      <c r="B8" s="6" t="s">
        <v>45</v>
      </c>
      <c r="C8" s="12">
        <v>2.96</v>
      </c>
      <c r="D8" s="38">
        <v>20.5</v>
      </c>
    </row>
    <row r="9" spans="1:7" ht="24.75" customHeight="1" thickBot="1" x14ac:dyDescent="0.35">
      <c r="A9" s="9" t="s">
        <v>22</v>
      </c>
      <c r="B9" s="6">
        <v>51</v>
      </c>
      <c r="C9" s="12">
        <v>3.21</v>
      </c>
      <c r="D9" s="28">
        <v>102</v>
      </c>
    </row>
    <row r="10" spans="1:7" ht="21.75" customHeight="1" thickBot="1" x14ac:dyDescent="0.35">
      <c r="A10" s="9" t="s">
        <v>21</v>
      </c>
      <c r="B10" s="6">
        <v>123</v>
      </c>
      <c r="C10" s="12">
        <v>14.59</v>
      </c>
      <c r="D10" s="28">
        <v>57.8</v>
      </c>
    </row>
    <row r="11" spans="1:7" ht="22.5" customHeight="1" thickBot="1" x14ac:dyDescent="0.35">
      <c r="A11" s="18" t="s">
        <v>11</v>
      </c>
      <c r="B11" s="24"/>
      <c r="C11" s="25"/>
      <c r="D11" s="38"/>
    </row>
    <row r="12" spans="1:7" ht="26.25" customHeight="1" thickBot="1" x14ac:dyDescent="0.35">
      <c r="A12" s="19" t="s">
        <v>75</v>
      </c>
      <c r="B12" s="20" t="s">
        <v>76</v>
      </c>
      <c r="C12" s="30">
        <v>16.64</v>
      </c>
      <c r="D12" s="38">
        <v>130.5</v>
      </c>
    </row>
    <row r="13" spans="1:7" ht="20.25" thickBot="1" x14ac:dyDescent="0.35">
      <c r="A13" s="19" t="s">
        <v>48</v>
      </c>
      <c r="B13" s="20" t="s">
        <v>39</v>
      </c>
      <c r="C13" s="25">
        <v>45.47</v>
      </c>
      <c r="D13" s="38">
        <v>309.89999999999998</v>
      </c>
    </row>
    <row r="14" spans="1:7" ht="20.25" thickBot="1" x14ac:dyDescent="0.35">
      <c r="A14" s="19" t="s">
        <v>6</v>
      </c>
      <c r="B14" s="20">
        <v>150</v>
      </c>
      <c r="C14" s="25">
        <v>12.9</v>
      </c>
      <c r="D14" s="38">
        <v>228</v>
      </c>
    </row>
    <row r="15" spans="1:7" ht="20.25" thickBot="1" x14ac:dyDescent="0.35">
      <c r="A15" s="19" t="s">
        <v>49</v>
      </c>
      <c r="B15" s="20">
        <v>200</v>
      </c>
      <c r="C15" s="25">
        <v>5.42</v>
      </c>
      <c r="D15" s="38">
        <v>44</v>
      </c>
      <c r="G15" s="31"/>
    </row>
    <row r="16" spans="1:7" ht="20.25" thickBot="1" x14ac:dyDescent="0.35">
      <c r="A16" s="9" t="s">
        <v>22</v>
      </c>
      <c r="B16" s="20">
        <v>41</v>
      </c>
      <c r="C16" s="25">
        <v>2.57</v>
      </c>
      <c r="D16" s="38">
        <v>82</v>
      </c>
    </row>
    <row r="17" spans="1:4" ht="23.25" customHeight="1" thickBot="1" x14ac:dyDescent="0.35">
      <c r="A17" s="18" t="s">
        <v>2</v>
      </c>
      <c r="B17" s="24">
        <v>1397</v>
      </c>
      <c r="C17" s="26">
        <f>C6+C7+C8+C9+C10+C12+C13+C14+C15+C16</f>
        <v>166</v>
      </c>
      <c r="D17" s="27">
        <f>D6+D7+D8+D9+D10+D12+D13+D14+D15+D16</f>
        <v>1345.6999999999998</v>
      </c>
    </row>
    <row r="18" spans="1:4" ht="24" customHeight="1" thickBot="1" x14ac:dyDescent="0.35">
      <c r="A18" s="44" t="s">
        <v>23</v>
      </c>
      <c r="B18" s="44"/>
      <c r="C18" s="44"/>
      <c r="D18" s="44"/>
    </row>
    <row r="19" spans="1:4" ht="20.25" customHeight="1" thickBot="1" x14ac:dyDescent="0.35">
      <c r="A19" s="18" t="s">
        <v>10</v>
      </c>
      <c r="B19" s="19"/>
      <c r="C19" s="20"/>
      <c r="D19" s="21"/>
    </row>
    <row r="20" spans="1:4" ht="20.25" thickBot="1" x14ac:dyDescent="0.35">
      <c r="A20" s="19" t="s">
        <v>50</v>
      </c>
      <c r="B20" s="20" t="s">
        <v>51</v>
      </c>
      <c r="C20" s="25">
        <v>14</v>
      </c>
      <c r="D20" s="38">
        <v>541.20000000000005</v>
      </c>
    </row>
    <row r="21" spans="1:4" ht="24" customHeight="1" thickBot="1" x14ac:dyDescent="0.35">
      <c r="A21" s="9" t="s">
        <v>12</v>
      </c>
      <c r="B21" s="16" t="s">
        <v>14</v>
      </c>
      <c r="C21" s="12">
        <v>15.28</v>
      </c>
      <c r="D21" s="28">
        <v>139.1</v>
      </c>
    </row>
    <row r="22" spans="1:4" ht="21.75" customHeight="1" thickBot="1" x14ac:dyDescent="0.35">
      <c r="A22" s="19" t="s">
        <v>16</v>
      </c>
      <c r="B22" s="20">
        <v>200</v>
      </c>
      <c r="C22" s="25">
        <v>1.55</v>
      </c>
      <c r="D22" s="38">
        <v>20</v>
      </c>
    </row>
    <row r="23" spans="1:4" ht="20.25" customHeight="1" thickBot="1" x14ac:dyDescent="0.35">
      <c r="A23" s="9" t="s">
        <v>21</v>
      </c>
      <c r="B23" s="20">
        <v>120</v>
      </c>
      <c r="C23" s="25">
        <v>14.17</v>
      </c>
      <c r="D23" s="38">
        <v>56.2</v>
      </c>
    </row>
    <row r="24" spans="1:4" ht="21" customHeight="1" thickBot="1" x14ac:dyDescent="0.35">
      <c r="A24" s="18" t="s">
        <v>11</v>
      </c>
      <c r="B24" s="20"/>
      <c r="C24" s="25"/>
      <c r="D24" s="38"/>
    </row>
    <row r="25" spans="1:4" ht="20.25" thickBot="1" x14ac:dyDescent="0.35">
      <c r="A25" s="19" t="s">
        <v>64</v>
      </c>
      <c r="B25" s="20">
        <v>250</v>
      </c>
      <c r="C25" s="30">
        <v>9.42</v>
      </c>
      <c r="D25" s="38">
        <v>104.3</v>
      </c>
    </row>
    <row r="26" spans="1:4" ht="20.25" thickBot="1" x14ac:dyDescent="0.35">
      <c r="A26" s="19" t="s">
        <v>65</v>
      </c>
      <c r="B26" s="20" t="s">
        <v>39</v>
      </c>
      <c r="C26" s="25">
        <v>46.29</v>
      </c>
      <c r="D26" s="38">
        <v>309.89999999999998</v>
      </c>
    </row>
    <row r="27" spans="1:4" ht="22.5" customHeight="1" thickBot="1" x14ac:dyDescent="0.35">
      <c r="A27" s="19" t="s">
        <v>7</v>
      </c>
      <c r="B27" s="20">
        <v>180</v>
      </c>
      <c r="C27" s="25">
        <v>16.88</v>
      </c>
      <c r="D27" s="38">
        <v>196.2</v>
      </c>
    </row>
    <row r="28" spans="1:4" ht="20.25" thickBot="1" x14ac:dyDescent="0.35">
      <c r="A28" s="19" t="s">
        <v>49</v>
      </c>
      <c r="B28" s="20">
        <v>200</v>
      </c>
      <c r="C28" s="25">
        <v>5.42</v>
      </c>
      <c r="D28" s="38">
        <v>44</v>
      </c>
    </row>
    <row r="29" spans="1:4" ht="20.25" thickBot="1" x14ac:dyDescent="0.35">
      <c r="A29" s="9" t="s">
        <v>22</v>
      </c>
      <c r="B29" s="20">
        <v>31</v>
      </c>
      <c r="C29" s="25">
        <v>1.99</v>
      </c>
      <c r="D29" s="38">
        <v>62</v>
      </c>
    </row>
    <row r="30" spans="1:4" ht="20.25" customHeight="1" thickBot="1" x14ac:dyDescent="0.35">
      <c r="A30" s="18" t="s">
        <v>2</v>
      </c>
      <c r="B30" s="24">
        <v>1323</v>
      </c>
      <c r="C30" s="26">
        <f>C20+C21+C22+C23+C25+C26+C27+C28+C29</f>
        <v>125</v>
      </c>
      <c r="D30" s="27">
        <f>D20+D21+D22+D23+D25+D26+D27+D28+D29</f>
        <v>1472.9</v>
      </c>
    </row>
    <row r="31" spans="1:4" ht="19.5" customHeight="1" x14ac:dyDescent="0.3"/>
  </sheetData>
  <mergeCells count="2">
    <mergeCell ref="A4:D4"/>
    <mergeCell ref="A18:D18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D28"/>
  <sheetViews>
    <sheetView view="pageBreakPreview" topLeftCell="A19" zoomScale="115" zoomScaleNormal="70" zoomScaleSheetLayoutView="115" workbookViewId="0">
      <selection activeCell="A29" sqref="A29:XFD31"/>
    </sheetView>
  </sheetViews>
  <sheetFormatPr defaultRowHeight="19.5" x14ac:dyDescent="0.3"/>
  <cols>
    <col min="1" max="1" width="72.5703125" style="1" customWidth="1"/>
    <col min="2" max="2" width="17.7109375" style="1" customWidth="1"/>
    <col min="3" max="3" width="17.28515625" style="1" customWidth="1"/>
    <col min="4" max="4" width="21" style="2" customWidth="1"/>
    <col min="5" max="5" width="10.5703125" style="1" customWidth="1"/>
    <col min="6" max="16384" width="9.140625" style="1"/>
  </cols>
  <sheetData>
    <row r="1" spans="1:4" ht="20.25" customHeight="1" x14ac:dyDescent="0.3">
      <c r="A1" s="3"/>
    </row>
    <row r="2" spans="1:4" ht="31.5" customHeight="1" thickBot="1" x14ac:dyDescent="0.35">
      <c r="A2" s="5" t="s">
        <v>87</v>
      </c>
    </row>
    <row r="3" spans="1:4" ht="35.25" customHeight="1" thickBot="1" x14ac:dyDescent="0.35">
      <c r="A3" s="6" t="s">
        <v>0</v>
      </c>
      <c r="B3" s="6" t="s">
        <v>5</v>
      </c>
      <c r="C3" s="6" t="s">
        <v>3</v>
      </c>
      <c r="D3" s="7" t="s">
        <v>1</v>
      </c>
    </row>
    <row r="4" spans="1:4" ht="30" customHeight="1" thickBot="1" x14ac:dyDescent="0.35">
      <c r="A4" s="43" t="s">
        <v>77</v>
      </c>
      <c r="B4" s="43"/>
      <c r="C4" s="43"/>
      <c r="D4" s="43"/>
    </row>
    <row r="5" spans="1:4" s="32" customFormat="1" ht="39.75" thickBot="1" x14ac:dyDescent="0.35">
      <c r="A5" s="9" t="s">
        <v>33</v>
      </c>
      <c r="B5" s="6" t="s">
        <v>47</v>
      </c>
      <c r="C5" s="12">
        <v>59.14</v>
      </c>
      <c r="D5" s="7">
        <v>378.5</v>
      </c>
    </row>
    <row r="6" spans="1:4" ht="21.75" customHeight="1" thickBot="1" x14ac:dyDescent="0.35">
      <c r="A6" s="9" t="s">
        <v>24</v>
      </c>
      <c r="B6" s="6">
        <v>200</v>
      </c>
      <c r="C6" s="12">
        <v>7.22</v>
      </c>
      <c r="D6" s="7">
        <v>65.099999999999994</v>
      </c>
    </row>
    <row r="7" spans="1:4" ht="21.75" customHeight="1" thickBot="1" x14ac:dyDescent="0.35">
      <c r="A7" s="9" t="s">
        <v>34</v>
      </c>
      <c r="B7" s="6">
        <v>140</v>
      </c>
      <c r="C7" s="12">
        <v>16.64</v>
      </c>
      <c r="D7" s="7">
        <v>65.8</v>
      </c>
    </row>
    <row r="8" spans="1:4" ht="25.5" customHeight="1" thickBot="1" x14ac:dyDescent="0.35">
      <c r="A8" s="8" t="s">
        <v>11</v>
      </c>
      <c r="B8" s="13"/>
      <c r="C8" s="12"/>
      <c r="D8" s="15"/>
    </row>
    <row r="9" spans="1:4" ht="39.75" thickBot="1" x14ac:dyDescent="0.35">
      <c r="A9" s="9" t="s">
        <v>25</v>
      </c>
      <c r="B9" s="6" t="s">
        <v>78</v>
      </c>
      <c r="C9" s="12">
        <v>14.54</v>
      </c>
      <c r="D9" s="28">
        <v>139.4</v>
      </c>
    </row>
    <row r="10" spans="1:4" ht="24.75" customHeight="1" thickBot="1" x14ac:dyDescent="0.35">
      <c r="A10" s="9" t="s">
        <v>66</v>
      </c>
      <c r="B10" s="6" t="s">
        <v>67</v>
      </c>
      <c r="C10" s="12">
        <v>50.19</v>
      </c>
      <c r="D10" s="28">
        <v>309</v>
      </c>
    </row>
    <row r="11" spans="1:4" ht="21" customHeight="1" thickBot="1" x14ac:dyDescent="0.35">
      <c r="A11" s="9" t="s">
        <v>8</v>
      </c>
      <c r="B11" s="6">
        <v>150</v>
      </c>
      <c r="C11" s="12">
        <v>11.18</v>
      </c>
      <c r="D11" s="28">
        <v>279</v>
      </c>
    </row>
    <row r="12" spans="1:4" ht="21.75" customHeight="1" thickBot="1" x14ac:dyDescent="0.35">
      <c r="A12" s="9" t="s">
        <v>43</v>
      </c>
      <c r="B12" s="6">
        <v>200</v>
      </c>
      <c r="C12" s="12">
        <v>4.2699999999999996</v>
      </c>
      <c r="D12" s="28">
        <v>64.8</v>
      </c>
    </row>
    <row r="13" spans="1:4" ht="22.5" customHeight="1" thickBot="1" x14ac:dyDescent="0.35">
      <c r="A13" s="9" t="s">
        <v>22</v>
      </c>
      <c r="B13" s="20">
        <v>45</v>
      </c>
      <c r="C13" s="25">
        <v>2.82</v>
      </c>
      <c r="D13" s="28">
        <v>90</v>
      </c>
    </row>
    <row r="14" spans="1:4" ht="21.75" customHeight="1" thickBot="1" x14ac:dyDescent="0.35">
      <c r="A14" s="8" t="s">
        <v>2</v>
      </c>
      <c r="B14" s="13">
        <v>1273</v>
      </c>
      <c r="C14" s="14">
        <f>C5+C6+C7+C9+C10+C11+C12+C13</f>
        <v>166</v>
      </c>
      <c r="D14" s="15">
        <f>D5+D6+D7+D8+D9+D10+D11+D12+D13</f>
        <v>1391.6000000000001</v>
      </c>
    </row>
    <row r="15" spans="1:4" ht="20.25" customHeight="1" thickBot="1" x14ac:dyDescent="0.35">
      <c r="A15" s="43" t="s">
        <v>17</v>
      </c>
      <c r="B15" s="43"/>
      <c r="C15" s="43"/>
      <c r="D15" s="43"/>
    </row>
    <row r="16" spans="1:4" ht="8.25" customHeight="1" thickBot="1" x14ac:dyDescent="0.35">
      <c r="A16" s="43"/>
      <c r="B16" s="43"/>
      <c r="C16" s="43"/>
      <c r="D16" s="43"/>
    </row>
    <row r="17" spans="1:4" s="32" customFormat="1" ht="24" customHeight="1" thickBot="1" x14ac:dyDescent="0.35">
      <c r="A17" s="8" t="s">
        <v>10</v>
      </c>
      <c r="B17" s="33"/>
      <c r="C17" s="33"/>
      <c r="D17" s="34"/>
    </row>
    <row r="18" spans="1:4" ht="21" customHeight="1" thickBot="1" x14ac:dyDescent="0.35">
      <c r="A18" s="9" t="s">
        <v>26</v>
      </c>
      <c r="B18" s="6">
        <v>200</v>
      </c>
      <c r="C18" s="12">
        <v>11.15</v>
      </c>
      <c r="D18" s="7">
        <v>246</v>
      </c>
    </row>
    <row r="19" spans="1:4" ht="24" customHeight="1" thickBot="1" x14ac:dyDescent="0.35">
      <c r="A19" s="9" t="s">
        <v>13</v>
      </c>
      <c r="B19" s="16" t="s">
        <v>27</v>
      </c>
      <c r="C19" s="12">
        <v>30.94</v>
      </c>
      <c r="D19" s="7">
        <v>201</v>
      </c>
    </row>
    <row r="20" spans="1:4" ht="24" customHeight="1" thickBot="1" x14ac:dyDescent="0.35">
      <c r="A20" s="9" t="s">
        <v>37</v>
      </c>
      <c r="B20" s="6" t="s">
        <v>45</v>
      </c>
      <c r="C20" s="12">
        <v>2.91</v>
      </c>
      <c r="D20" s="7">
        <v>20.5</v>
      </c>
    </row>
    <row r="21" spans="1:4" ht="25.5" customHeight="1" thickBot="1" x14ac:dyDescent="0.35">
      <c r="A21" s="8" t="s">
        <v>11</v>
      </c>
      <c r="B21" s="6"/>
      <c r="C21" s="12"/>
      <c r="D21" s="7"/>
    </row>
    <row r="22" spans="1:4" ht="39.75" thickBot="1" x14ac:dyDescent="0.35">
      <c r="A22" s="9" t="s">
        <v>25</v>
      </c>
      <c r="B22" s="6" t="s">
        <v>59</v>
      </c>
      <c r="C22" s="12">
        <v>9.49</v>
      </c>
      <c r="D22" s="28">
        <v>135.5</v>
      </c>
    </row>
    <row r="23" spans="1:4" ht="21" customHeight="1" thickBot="1" x14ac:dyDescent="0.35">
      <c r="A23" s="9" t="s">
        <v>66</v>
      </c>
      <c r="B23" s="6" t="s">
        <v>67</v>
      </c>
      <c r="C23" s="12">
        <v>50.19</v>
      </c>
      <c r="D23" s="28">
        <v>309</v>
      </c>
    </row>
    <row r="24" spans="1:4" ht="21.75" customHeight="1" thickBot="1" x14ac:dyDescent="0.35">
      <c r="A24" s="9" t="s">
        <v>8</v>
      </c>
      <c r="B24" s="6">
        <v>180</v>
      </c>
      <c r="C24" s="12">
        <v>13.42</v>
      </c>
      <c r="D24" s="28">
        <v>334.8</v>
      </c>
    </row>
    <row r="25" spans="1:4" ht="18.75" customHeight="1" thickBot="1" x14ac:dyDescent="0.35">
      <c r="A25" s="9" t="s">
        <v>43</v>
      </c>
      <c r="B25" s="6">
        <v>200</v>
      </c>
      <c r="C25" s="12">
        <v>4.2699999999999996</v>
      </c>
      <c r="D25" s="28">
        <v>64.8</v>
      </c>
    </row>
    <row r="26" spans="1:4" ht="20.25" customHeight="1" thickBot="1" x14ac:dyDescent="0.35">
      <c r="A26" s="9" t="s">
        <v>22</v>
      </c>
      <c r="B26" s="20">
        <v>42</v>
      </c>
      <c r="C26" s="25">
        <v>2.63</v>
      </c>
      <c r="D26" s="28">
        <v>84</v>
      </c>
    </row>
    <row r="27" spans="1:4" ht="22.5" customHeight="1" thickBot="1" x14ac:dyDescent="0.35">
      <c r="A27" s="8" t="s">
        <v>2</v>
      </c>
      <c r="B27" s="13">
        <v>1241</v>
      </c>
      <c r="C27" s="14">
        <f>C18+C19+C20+C22+C23+C24+C25+C26</f>
        <v>125</v>
      </c>
      <c r="D27" s="15">
        <f>D18+D19+D20+D22+D23+D24+D25+D26</f>
        <v>1395.6</v>
      </c>
    </row>
    <row r="28" spans="1:4" ht="24" customHeight="1" x14ac:dyDescent="0.3"/>
  </sheetData>
  <mergeCells count="2">
    <mergeCell ref="A4:D4"/>
    <mergeCell ref="A15:D16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</sheetPr>
  <dimension ref="A1:D29"/>
  <sheetViews>
    <sheetView view="pageBreakPreview" topLeftCell="A19" zoomScale="115" zoomScaleNormal="70" zoomScaleSheetLayoutView="115" workbookViewId="0">
      <selection activeCell="A30" sqref="A30:XFD32"/>
    </sheetView>
  </sheetViews>
  <sheetFormatPr defaultRowHeight="19.5" x14ac:dyDescent="0.3"/>
  <cols>
    <col min="1" max="1" width="58" style="1" customWidth="1"/>
    <col min="2" max="2" width="19.140625" style="1" customWidth="1"/>
    <col min="3" max="3" width="18" style="1" customWidth="1"/>
    <col min="4" max="4" width="19.42578125" style="2" customWidth="1"/>
    <col min="5" max="5" width="10.5703125" style="1" customWidth="1"/>
    <col min="6" max="16384" width="9.140625" style="1"/>
  </cols>
  <sheetData>
    <row r="1" spans="1:4" s="35" customFormat="1" ht="20.25" customHeight="1" x14ac:dyDescent="0.3">
      <c r="A1" s="36"/>
      <c r="D1" s="37"/>
    </row>
    <row r="2" spans="1:4" ht="31.5" customHeight="1" thickBot="1" x14ac:dyDescent="0.35">
      <c r="A2" s="45" t="s">
        <v>88</v>
      </c>
      <c r="B2" s="46"/>
      <c r="C2" s="46"/>
      <c r="D2" s="46"/>
    </row>
    <row r="3" spans="1:4" ht="39.75" thickBot="1" x14ac:dyDescent="0.35">
      <c r="A3" s="6" t="s">
        <v>0</v>
      </c>
      <c r="B3" s="6" t="s">
        <v>5</v>
      </c>
      <c r="C3" s="6" t="s">
        <v>3</v>
      </c>
      <c r="D3" s="7" t="s">
        <v>1</v>
      </c>
    </row>
    <row r="4" spans="1:4" ht="27" customHeight="1" thickBot="1" x14ac:dyDescent="0.35">
      <c r="A4" s="43" t="s">
        <v>77</v>
      </c>
      <c r="B4" s="43"/>
      <c r="C4" s="43"/>
      <c r="D4" s="43"/>
    </row>
    <row r="5" spans="1:4" s="32" customFormat="1" ht="24" customHeight="1" thickBot="1" x14ac:dyDescent="0.35">
      <c r="A5" s="8" t="s">
        <v>10</v>
      </c>
      <c r="B5" s="9"/>
      <c r="C5" s="6"/>
      <c r="D5" s="11"/>
    </row>
    <row r="6" spans="1:4" s="41" customFormat="1" ht="18" customHeight="1" thickBot="1" x14ac:dyDescent="0.35">
      <c r="A6" s="39" t="s">
        <v>79</v>
      </c>
      <c r="B6" s="40">
        <v>10</v>
      </c>
      <c r="C6" s="40">
        <v>4.59</v>
      </c>
      <c r="D6" s="42">
        <v>8.6999999999999993</v>
      </c>
    </row>
    <row r="7" spans="1:4" ht="39.75" thickBot="1" x14ac:dyDescent="0.35">
      <c r="A7" s="9" t="s">
        <v>35</v>
      </c>
      <c r="B7" s="6" t="s">
        <v>80</v>
      </c>
      <c r="C7" s="12">
        <v>58.51</v>
      </c>
      <c r="D7" s="7">
        <v>236.5</v>
      </c>
    </row>
    <row r="8" spans="1:4" ht="21.75" customHeight="1" thickBot="1" x14ac:dyDescent="0.35">
      <c r="A8" s="9" t="s">
        <v>4</v>
      </c>
      <c r="B8" s="6">
        <v>150</v>
      </c>
      <c r="C8" s="12">
        <v>9.25</v>
      </c>
      <c r="D8" s="7">
        <v>220.5</v>
      </c>
    </row>
    <row r="9" spans="1:4" ht="24" customHeight="1" thickBot="1" x14ac:dyDescent="0.35">
      <c r="A9" s="9" t="s">
        <v>81</v>
      </c>
      <c r="B9" s="6">
        <v>200</v>
      </c>
      <c r="C9" s="12">
        <v>7.39</v>
      </c>
      <c r="D9" s="7">
        <v>41.2</v>
      </c>
    </row>
    <row r="10" spans="1:4" ht="24" customHeight="1" thickBot="1" x14ac:dyDescent="0.35">
      <c r="A10" s="9" t="s">
        <v>22</v>
      </c>
      <c r="B10" s="6">
        <v>52</v>
      </c>
      <c r="C10" s="12">
        <v>3.26</v>
      </c>
      <c r="D10" s="28">
        <v>104</v>
      </c>
    </row>
    <row r="11" spans="1:4" ht="21.75" customHeight="1" thickBot="1" x14ac:dyDescent="0.35">
      <c r="A11" s="8" t="s">
        <v>11</v>
      </c>
      <c r="B11" s="13"/>
      <c r="C11" s="12"/>
      <c r="D11" s="7"/>
    </row>
    <row r="12" spans="1:4" ht="39.75" thickBot="1" x14ac:dyDescent="0.35">
      <c r="A12" s="9" t="s">
        <v>53</v>
      </c>
      <c r="B12" s="6" t="s">
        <v>82</v>
      </c>
      <c r="C12" s="12">
        <v>12.32</v>
      </c>
      <c r="D12" s="7">
        <v>174.7</v>
      </c>
    </row>
    <row r="13" spans="1:4" ht="33.75" customHeight="1" thickBot="1" x14ac:dyDescent="0.35">
      <c r="A13" s="9" t="s">
        <v>68</v>
      </c>
      <c r="B13" s="6" t="s">
        <v>83</v>
      </c>
      <c r="C13" s="12">
        <v>55.92</v>
      </c>
      <c r="D13" s="7">
        <v>476.5</v>
      </c>
    </row>
    <row r="14" spans="1:4" ht="22.5" customHeight="1" thickBot="1" x14ac:dyDescent="0.35">
      <c r="A14" s="9" t="s">
        <v>30</v>
      </c>
      <c r="B14" s="6">
        <v>200</v>
      </c>
      <c r="C14" s="12">
        <v>12.21</v>
      </c>
      <c r="D14" s="7">
        <v>57.5</v>
      </c>
    </row>
    <row r="15" spans="1:4" ht="19.5" customHeight="1" thickBot="1" x14ac:dyDescent="0.35">
      <c r="A15" s="9" t="s">
        <v>22</v>
      </c>
      <c r="B15" s="6">
        <v>40</v>
      </c>
      <c r="C15" s="12">
        <v>2.5499999999999998</v>
      </c>
      <c r="D15" s="7">
        <v>80</v>
      </c>
    </row>
    <row r="16" spans="1:4" ht="21.75" customHeight="1" thickBot="1" x14ac:dyDescent="0.35">
      <c r="A16" s="8" t="s">
        <v>2</v>
      </c>
      <c r="B16" s="13">
        <v>1238</v>
      </c>
      <c r="C16" s="14">
        <f>C6+C7+C8+C9+C10+C12+C13+C14+C15</f>
        <v>166.00000000000003</v>
      </c>
      <c r="D16" s="15">
        <f>D6+D7+D8+D9+D10+D12+D13+D14+D15</f>
        <v>1399.6</v>
      </c>
    </row>
    <row r="17" spans="1:4" ht="20.25" customHeight="1" thickBot="1" x14ac:dyDescent="0.35">
      <c r="A17" s="43" t="s">
        <v>23</v>
      </c>
      <c r="B17" s="43"/>
      <c r="C17" s="43"/>
      <c r="D17" s="43"/>
    </row>
    <row r="18" spans="1:4" ht="20.25" thickBot="1" x14ac:dyDescent="0.35">
      <c r="A18" s="8" t="s">
        <v>10</v>
      </c>
      <c r="B18" s="9"/>
      <c r="C18" s="6"/>
      <c r="D18" s="11"/>
    </row>
    <row r="19" spans="1:4" s="32" customFormat="1" ht="23.25" customHeight="1" thickBot="1" x14ac:dyDescent="0.35">
      <c r="A19" s="9" t="s">
        <v>31</v>
      </c>
      <c r="B19" s="6">
        <v>200</v>
      </c>
      <c r="C19" s="12">
        <v>13.14</v>
      </c>
      <c r="D19" s="7">
        <v>230</v>
      </c>
    </row>
    <row r="20" spans="1:4" ht="20.25" customHeight="1" thickBot="1" x14ac:dyDescent="0.35">
      <c r="A20" s="9" t="s">
        <v>28</v>
      </c>
      <c r="B20" s="16" t="s">
        <v>32</v>
      </c>
      <c r="C20" s="12">
        <v>29.06</v>
      </c>
      <c r="D20" s="7">
        <v>189.2</v>
      </c>
    </row>
    <row r="21" spans="1:4" ht="24" customHeight="1" thickBot="1" x14ac:dyDescent="0.35">
      <c r="A21" s="9" t="s">
        <v>36</v>
      </c>
      <c r="B21" s="6" t="s">
        <v>38</v>
      </c>
      <c r="C21" s="12">
        <v>2.8</v>
      </c>
      <c r="D21" s="7">
        <v>20.399999999999999</v>
      </c>
    </row>
    <row r="22" spans="1:4" ht="21.75" customHeight="1" thickBot="1" x14ac:dyDescent="0.35">
      <c r="A22" s="8" t="s">
        <v>11</v>
      </c>
      <c r="B22" s="6"/>
      <c r="C22" s="12"/>
      <c r="D22" s="7"/>
    </row>
    <row r="23" spans="1:4" ht="39.75" thickBot="1" x14ac:dyDescent="0.35">
      <c r="A23" s="9" t="s">
        <v>53</v>
      </c>
      <c r="B23" s="6" t="s">
        <v>59</v>
      </c>
      <c r="C23" s="12">
        <v>9.2200000000000006</v>
      </c>
      <c r="D23" s="28">
        <v>170.8</v>
      </c>
    </row>
    <row r="24" spans="1:4" ht="39.75" thickBot="1" x14ac:dyDescent="0.35">
      <c r="A24" s="9" t="s">
        <v>29</v>
      </c>
      <c r="B24" s="6" t="s">
        <v>39</v>
      </c>
      <c r="C24" s="12">
        <v>44.86</v>
      </c>
      <c r="D24" s="7">
        <v>280.89999999999998</v>
      </c>
    </row>
    <row r="25" spans="1:4" ht="25.5" customHeight="1" thickBot="1" x14ac:dyDescent="0.35">
      <c r="A25" s="9" t="s">
        <v>4</v>
      </c>
      <c r="B25" s="6">
        <v>180</v>
      </c>
      <c r="C25" s="12">
        <v>11.1</v>
      </c>
      <c r="D25" s="7">
        <v>264.60000000000002</v>
      </c>
    </row>
    <row r="26" spans="1:4" ht="21.75" customHeight="1" thickBot="1" x14ac:dyDescent="0.35">
      <c r="A26" s="9" t="s">
        <v>30</v>
      </c>
      <c r="B26" s="6">
        <v>200</v>
      </c>
      <c r="C26" s="12">
        <v>12.21</v>
      </c>
      <c r="D26" s="7">
        <v>57.5</v>
      </c>
    </row>
    <row r="27" spans="1:4" ht="22.5" customHeight="1" thickBot="1" x14ac:dyDescent="0.35">
      <c r="A27" s="9" t="s">
        <v>22</v>
      </c>
      <c r="B27" s="6">
        <v>41</v>
      </c>
      <c r="C27" s="12">
        <v>2.61</v>
      </c>
      <c r="D27" s="28">
        <v>82</v>
      </c>
    </row>
    <row r="28" spans="1:4" ht="22.5" customHeight="1" thickBot="1" x14ac:dyDescent="0.35">
      <c r="A28" s="8" t="s">
        <v>2</v>
      </c>
      <c r="B28" s="13">
        <v>1238</v>
      </c>
      <c r="C28" s="14">
        <f>C19+C20+C21+C23+C24+C25+C26+C27</f>
        <v>124.99999999999999</v>
      </c>
      <c r="D28" s="15">
        <f>D19+D20+D21+D23+D24+D25+D26+D27</f>
        <v>1295.4000000000001</v>
      </c>
    </row>
    <row r="29" spans="1:4" ht="12.75" customHeight="1" x14ac:dyDescent="0.3"/>
  </sheetData>
  <mergeCells count="3">
    <mergeCell ref="A4:D4"/>
    <mergeCell ref="A17:D17"/>
    <mergeCell ref="A2:D2"/>
  </mergeCells>
  <pageMargins left="0.59055118110236227" right="0" top="0" bottom="0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29,01</vt:lpstr>
      <vt:lpstr>30,01</vt:lpstr>
      <vt:lpstr>31,01</vt:lpstr>
      <vt:lpstr>01,02</vt:lpstr>
      <vt:lpstr>02,02</vt:lpstr>
      <vt:lpstr>'01,02'!Область_печати</vt:lpstr>
      <vt:lpstr>'02,02'!Область_печати</vt:lpstr>
      <vt:lpstr>'29,01'!Область_печати</vt:lpstr>
      <vt:lpstr>'30,01'!Область_печати</vt:lpstr>
      <vt:lpstr>'31,01'!Область_печати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2024-01-25T10:30:18Z</dcterms:modified>
</cp:coreProperties>
</file>