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19440" windowHeight="13740"/>
  </bookViews>
  <sheets>
    <sheet name="11,12" sheetId="22" r:id="rId1"/>
    <sheet name="12,12" sheetId="26" r:id="rId2"/>
    <sheet name="13,12" sheetId="25" r:id="rId3"/>
    <sheet name="14,12" sheetId="23" r:id="rId4"/>
    <sheet name="15,12" sheetId="24" r:id="rId5"/>
  </sheets>
  <definedNames>
    <definedName name="_xlnm.Print_Area" localSheetId="0">'11,12'!$A$1:$D$29</definedName>
    <definedName name="_xlnm.Print_Area" localSheetId="1">'12,12'!$A$1:$D$30</definedName>
    <definedName name="_xlnm.Print_Area" localSheetId="2">'13,12'!$A$1:$D$32</definedName>
    <definedName name="_xlnm.Print_Area" localSheetId="3">'14,12'!$A$1:$D$28</definedName>
    <definedName name="_xlnm.Print_Area" localSheetId="4">'15,12'!$A$1:$D$30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25" l="1"/>
  <c r="D29" i="24"/>
  <c r="D18" i="25"/>
  <c r="D17" i="26"/>
  <c r="C17" i="26"/>
  <c r="D17" i="24"/>
  <c r="C17" i="24"/>
  <c r="D27" i="23"/>
  <c r="D14" i="23"/>
  <c r="D31" i="25"/>
  <c r="D29" i="26"/>
  <c r="D29" i="22"/>
  <c r="D15" i="22"/>
  <c r="C29" i="24"/>
  <c r="C27" i="23"/>
  <c r="C14" i="23"/>
  <c r="C31" i="25"/>
  <c r="C29" i="26"/>
  <c r="C15" i="22" l="1"/>
  <c r="C29" i="22"/>
</calcChain>
</file>

<file path=xl/sharedStrings.xml><?xml version="1.0" encoding="utf-8"?>
<sst xmlns="http://schemas.openxmlformats.org/spreadsheetml/2006/main" count="187" uniqueCount="87">
  <si>
    <t>Наименование блюд</t>
  </si>
  <si>
    <t>Калорийность, ккал</t>
  </si>
  <si>
    <t>Итого:</t>
  </si>
  <si>
    <t>Цена, руб.</t>
  </si>
  <si>
    <t>Макароны отварные</t>
  </si>
  <si>
    <t>Выход, г</t>
  </si>
  <si>
    <t>Рис отварной</t>
  </si>
  <si>
    <t>80/30</t>
  </si>
  <si>
    <t>Пюре картофельное</t>
  </si>
  <si>
    <t>Каша гречневая рассыпчатая</t>
  </si>
  <si>
    <t xml:space="preserve">Завтрак:  </t>
  </si>
  <si>
    <t>Завтрак:</t>
  </si>
  <si>
    <t>Обед:</t>
  </si>
  <si>
    <t>Бутерброд с маслом</t>
  </si>
  <si>
    <t>Бутерброд с сыром</t>
  </si>
  <si>
    <t>200/10</t>
  </si>
  <si>
    <t>10/30</t>
  </si>
  <si>
    <t>20/40</t>
  </si>
  <si>
    <t xml:space="preserve">Чай с сахаром </t>
  </si>
  <si>
    <t xml:space="preserve">Льготное двухразовое питание  для обучающихся с 7-11 лет  155=00                                                                                                                 </t>
  </si>
  <si>
    <t xml:space="preserve">Льготное двухразовое питание  для обучающихся с 12 лет и старше  125=00                                                                                                   </t>
  </si>
  <si>
    <t xml:space="preserve">Льготное двухразовое питание  для обучающихся с 12 лет и старше  125=00                                                                                                 </t>
  </si>
  <si>
    <t xml:space="preserve">Льготное двухразовое питание  для обучающихся с 7-11 лет   155=00                                                                                                                 </t>
  </si>
  <si>
    <t>Бутерброд с сыром Русич</t>
  </si>
  <si>
    <t>30/30</t>
  </si>
  <si>
    <t>200/7</t>
  </si>
  <si>
    <t>Фрукты свежие (яблоко)</t>
  </si>
  <si>
    <t>Напиток апельсиновый</t>
  </si>
  <si>
    <t>Хлеб ржано-пшеничный йодированный</t>
  </si>
  <si>
    <t>200/8</t>
  </si>
  <si>
    <t>Льготное двухразовое питание  для обучающихся с 12 лет и старше  125=00</t>
  </si>
  <si>
    <t>Каша молочная  манная</t>
  </si>
  <si>
    <t>Чай Витаминный с апельсином</t>
  </si>
  <si>
    <t>Суп картофельный с макаронными изделиями с филе куриной грудки</t>
  </si>
  <si>
    <t>Каша молочная  ячневая</t>
  </si>
  <si>
    <t>21/40</t>
  </si>
  <si>
    <t>Бутерброд с маслом и сыром</t>
  </si>
  <si>
    <t>200/9</t>
  </si>
  <si>
    <t>Котлета с овощами (свинина) с соусом сметанным с томатом</t>
  </si>
  <si>
    <t>Компот из ягод (клубника)</t>
  </si>
  <si>
    <t>Каша молочная геркулесовая</t>
  </si>
  <si>
    <t>15/5/40</t>
  </si>
  <si>
    <t>Гуляш (свинина)</t>
  </si>
  <si>
    <t>Запеканка творожная "Диетическая" с молоком сгущенным</t>
  </si>
  <si>
    <t>Фрукты свежие ( яблоко )</t>
  </si>
  <si>
    <t>Наггетсы куриные, соус красный</t>
  </si>
  <si>
    <t>120              80/40</t>
  </si>
  <si>
    <t>110              80/30</t>
  </si>
  <si>
    <t>100             50/50</t>
  </si>
  <si>
    <t>Чай с сахаром и апельсином</t>
  </si>
  <si>
    <t>Чай с сахаром и лимоном</t>
  </si>
  <si>
    <t>200/4</t>
  </si>
  <si>
    <t>80/20</t>
  </si>
  <si>
    <t xml:space="preserve">Рассольник Ленинградский </t>
  </si>
  <si>
    <t>Колбаски из куры Школьные, соус красный с кореньями</t>
  </si>
  <si>
    <t>100             80/20</t>
  </si>
  <si>
    <t>Чай с сахаром</t>
  </si>
  <si>
    <t>120             80/40</t>
  </si>
  <si>
    <t>Зеленый горошек припущенный</t>
  </si>
  <si>
    <t>250/4</t>
  </si>
  <si>
    <t>Овощи порционно ( огурец соленый )</t>
  </si>
  <si>
    <t>Каша молочная  рисовая с маслом сливочным</t>
  </si>
  <si>
    <t xml:space="preserve">Суп картофельный с бобовыми </t>
  </si>
  <si>
    <t>Тефтели из говядины соус сметанный с томатом</t>
  </si>
  <si>
    <t>Напиток из изюма</t>
  </si>
  <si>
    <t>Каша молочная  рисовая</t>
  </si>
  <si>
    <t>200/5</t>
  </si>
  <si>
    <t>Фрукты свежие (мандарин)</t>
  </si>
  <si>
    <t>Рагу из овощей</t>
  </si>
  <si>
    <t>Щи по-уральски</t>
  </si>
  <si>
    <t>150/30</t>
  </si>
  <si>
    <t>106             76/30</t>
  </si>
  <si>
    <t xml:space="preserve">Борщ с капустой и картофелем </t>
  </si>
  <si>
    <t>Борщ с капустой и картофелем со свининой</t>
  </si>
  <si>
    <t xml:space="preserve">                                            М Е Н Ю  на «11» декабря 2023 года для детей с ОВЗ.             </t>
  </si>
  <si>
    <t xml:space="preserve">                                            М Е Н Ю  на «12» декабря 2023 года для детей с ОВЗ.             </t>
  </si>
  <si>
    <t xml:space="preserve">                                            М Е Н Ю  на «13» декабря 2023 года для детей с ОВЗ.             </t>
  </si>
  <si>
    <t xml:space="preserve">Котлета Рыбная соус молочный </t>
  </si>
  <si>
    <t>Котлета Новость (свинина) соус овощной</t>
  </si>
  <si>
    <t>Щи по-уральски со свининой</t>
  </si>
  <si>
    <t xml:space="preserve">                                            М Е Н Ю  на «14» декабря 2023 года для детей с ОВЗ.             </t>
  </si>
  <si>
    <t>Азу с овощами</t>
  </si>
  <si>
    <t>45/45</t>
  </si>
  <si>
    <t>Напиток из свежих яблок</t>
  </si>
  <si>
    <t>Каша молочная пшенная со сливочным маслом</t>
  </si>
  <si>
    <t>250/5</t>
  </si>
  <si>
    <t xml:space="preserve">                                            М Е Н Ю  на «15» декабря 2023 года для детей с ОВЗ.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</si>
</sst>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rgb="FF00000A"/>
      <name val="Calibri"/>
      <family val="2"/>
      <scheme val="minor"/>
    </font>
    <font>
      <b/>
      <sz val="15"/>
      <color rgb="FF00000A"/>
      <name val="Calibri"/>
      <family val="2"/>
      <scheme val="minor"/>
    </font>
    <font>
      <b/>
      <i/>
      <sz val="15"/>
      <color rgb="FF00000A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b/>
      <i/>
      <sz val="15"/>
      <color rgb="FF00000A"/>
      <name val="Calibri"/>
      <family val="2"/>
    </font>
    <font>
      <sz val="15"/>
      <color rgb="FF00000A"/>
      <name val="Calibri"/>
      <family val="2"/>
    </font>
    <font>
      <sz val="15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vertical="center" indent="1"/>
    </xf>
    <xf numFmtId="164" fontId="1" fillId="0" borderId="0" xfId="0" applyNumberFormat="1" applyFont="1" applyAlignment="1">
      <alignment horizontal="left" indent="1"/>
    </xf>
    <xf numFmtId="0" fontId="2" fillId="2" borderId="1" xfId="0" applyFont="1" applyFill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92D050"/>
  </sheetPr>
  <dimension ref="A1:D29"/>
  <sheetViews>
    <sheetView tabSelected="1" view="pageBreakPreview" zoomScale="115" zoomScaleNormal="70" zoomScaleSheetLayoutView="115" workbookViewId="0">
      <selection activeCell="C35" sqref="C35"/>
    </sheetView>
  </sheetViews>
  <sheetFormatPr defaultRowHeight="20.25" customHeight="1" x14ac:dyDescent="0.3"/>
  <cols>
    <col min="1" max="1" width="72.7109375" style="1" customWidth="1"/>
    <col min="2" max="2" width="19" style="1" customWidth="1"/>
    <col min="3" max="3" width="18" style="1" customWidth="1"/>
    <col min="4" max="4" width="19.140625" style="2" customWidth="1"/>
    <col min="5" max="5" width="10.5703125" style="1" customWidth="1"/>
    <col min="6" max="16384" width="9.140625" style="1"/>
  </cols>
  <sheetData>
    <row r="1" spans="1:4" ht="31.5" customHeight="1" thickBot="1" x14ac:dyDescent="0.35">
      <c r="A1" s="5" t="s">
        <v>74</v>
      </c>
    </row>
    <row r="2" spans="1:4" ht="35.25" customHeight="1" thickBot="1" x14ac:dyDescent="0.35">
      <c r="A2" s="6" t="s">
        <v>0</v>
      </c>
      <c r="B2" s="6" t="s">
        <v>5</v>
      </c>
      <c r="C2" s="6" t="s">
        <v>3</v>
      </c>
      <c r="D2" s="7" t="s">
        <v>1</v>
      </c>
    </row>
    <row r="3" spans="1:4" ht="27.75" customHeight="1" thickBot="1" x14ac:dyDescent="0.35">
      <c r="A3" s="40" t="s">
        <v>22</v>
      </c>
      <c r="B3" s="40"/>
      <c r="C3" s="40"/>
      <c r="D3" s="40"/>
    </row>
    <row r="4" spans="1:4" ht="20.25" customHeight="1" thickBot="1" x14ac:dyDescent="0.35">
      <c r="A4" s="8" t="s">
        <v>10</v>
      </c>
      <c r="B4" s="9"/>
      <c r="C4" s="10"/>
      <c r="D4" s="11"/>
    </row>
    <row r="5" spans="1:4" ht="20.25" customHeight="1" thickBot="1" x14ac:dyDescent="0.35">
      <c r="A5" s="9" t="s">
        <v>61</v>
      </c>
      <c r="B5" s="6" t="s">
        <v>29</v>
      </c>
      <c r="C5" s="12">
        <v>22.94</v>
      </c>
      <c r="D5" s="7">
        <v>298</v>
      </c>
    </row>
    <row r="6" spans="1:4" ht="20.25" customHeight="1" thickBot="1" x14ac:dyDescent="0.35">
      <c r="A6" s="9" t="s">
        <v>23</v>
      </c>
      <c r="B6" s="6" t="s">
        <v>24</v>
      </c>
      <c r="C6" s="12">
        <v>39.42</v>
      </c>
      <c r="D6" s="7">
        <v>177</v>
      </c>
    </row>
    <row r="7" spans="1:4" ht="20.25" customHeight="1" thickBot="1" x14ac:dyDescent="0.35">
      <c r="A7" s="9" t="s">
        <v>50</v>
      </c>
      <c r="B7" s="6" t="s">
        <v>25</v>
      </c>
      <c r="C7" s="12">
        <v>3.2</v>
      </c>
      <c r="D7" s="7">
        <v>20.7</v>
      </c>
    </row>
    <row r="8" spans="1:4" ht="20.25" customHeight="1" thickBot="1" x14ac:dyDescent="0.35">
      <c r="A8" s="9" t="s">
        <v>26</v>
      </c>
      <c r="B8" s="6">
        <v>154</v>
      </c>
      <c r="C8" s="12">
        <v>14.44</v>
      </c>
      <c r="D8" s="7">
        <v>72.400000000000006</v>
      </c>
    </row>
    <row r="9" spans="1:4" ht="20.25" customHeight="1" thickBot="1" x14ac:dyDescent="0.35">
      <c r="A9" s="8" t="s">
        <v>12</v>
      </c>
      <c r="B9" s="13"/>
      <c r="C9" s="12"/>
      <c r="D9" s="7"/>
    </row>
    <row r="10" spans="1:4" ht="24" customHeight="1" thickBot="1" x14ac:dyDescent="0.35">
      <c r="A10" s="9" t="s">
        <v>62</v>
      </c>
      <c r="B10" s="6">
        <v>250</v>
      </c>
      <c r="C10" s="12">
        <v>5.49</v>
      </c>
      <c r="D10" s="7">
        <v>166.8</v>
      </c>
    </row>
    <row r="11" spans="1:4" ht="39.75" thickBot="1" x14ac:dyDescent="0.35">
      <c r="A11" s="9" t="s">
        <v>63</v>
      </c>
      <c r="B11" s="6" t="s">
        <v>47</v>
      </c>
      <c r="C11" s="12">
        <v>52.14</v>
      </c>
      <c r="D11" s="7">
        <v>243.3</v>
      </c>
    </row>
    <row r="12" spans="1:4" ht="20.25" customHeight="1" thickBot="1" x14ac:dyDescent="0.35">
      <c r="A12" s="9" t="s">
        <v>9</v>
      </c>
      <c r="B12" s="6">
        <v>150</v>
      </c>
      <c r="C12" s="12">
        <v>11.47</v>
      </c>
      <c r="D12" s="7">
        <v>279</v>
      </c>
    </row>
    <row r="13" spans="1:4" ht="20.25" customHeight="1" thickBot="1" x14ac:dyDescent="0.35">
      <c r="A13" s="9" t="s">
        <v>64</v>
      </c>
      <c r="B13" s="6">
        <v>200</v>
      </c>
      <c r="C13" s="12">
        <v>4.43</v>
      </c>
      <c r="D13" s="7">
        <v>64.8</v>
      </c>
    </row>
    <row r="14" spans="1:4" ht="20.25" customHeight="1" thickBot="1" x14ac:dyDescent="0.35">
      <c r="A14" s="9" t="s">
        <v>28</v>
      </c>
      <c r="B14" s="6">
        <v>26</v>
      </c>
      <c r="C14" s="12">
        <v>1.47</v>
      </c>
      <c r="D14" s="7">
        <v>52</v>
      </c>
    </row>
    <row r="15" spans="1:4" ht="27" customHeight="1" thickBot="1" x14ac:dyDescent="0.35">
      <c r="A15" s="8" t="s">
        <v>2</v>
      </c>
      <c r="B15" s="13">
        <v>1365</v>
      </c>
      <c r="C15" s="14">
        <f>C5+C6+C7+C8+C10+C11+C12+C13+C14</f>
        <v>155</v>
      </c>
      <c r="D15" s="15">
        <f>D5+D6+D7+D8+D10+D11+D12+D13+D14</f>
        <v>1374</v>
      </c>
    </row>
    <row r="16" spans="1:4" ht="20.25" customHeight="1" thickBot="1" x14ac:dyDescent="0.35">
      <c r="A16" s="40" t="s">
        <v>21</v>
      </c>
      <c r="B16" s="40"/>
      <c r="C16" s="40"/>
      <c r="D16" s="40"/>
    </row>
    <row r="17" spans="1:4" ht="10.5" customHeight="1" thickBot="1" x14ac:dyDescent="0.35">
      <c r="A17" s="40"/>
      <c r="B17" s="40"/>
      <c r="C17" s="40"/>
      <c r="D17" s="40"/>
    </row>
    <row r="18" spans="1:4" ht="21.75" customHeight="1" thickBot="1" x14ac:dyDescent="0.35">
      <c r="A18" s="8" t="s">
        <v>11</v>
      </c>
      <c r="B18" s="9"/>
      <c r="C18" s="9"/>
      <c r="D18" s="11"/>
    </row>
    <row r="19" spans="1:4" ht="20.25" customHeight="1" thickBot="1" x14ac:dyDescent="0.35">
      <c r="A19" s="9" t="s">
        <v>65</v>
      </c>
      <c r="B19" s="6">
        <v>200</v>
      </c>
      <c r="C19" s="12">
        <v>14.29</v>
      </c>
      <c r="D19" s="7">
        <v>182</v>
      </c>
    </row>
    <row r="20" spans="1:4" ht="24" customHeight="1" thickBot="1" x14ac:dyDescent="0.35">
      <c r="A20" s="9" t="s">
        <v>13</v>
      </c>
      <c r="B20" s="16" t="s">
        <v>16</v>
      </c>
      <c r="C20" s="12">
        <v>15.04</v>
      </c>
      <c r="D20" s="7">
        <v>139.1</v>
      </c>
    </row>
    <row r="21" spans="1:4" ht="20.25" customHeight="1" thickBot="1" x14ac:dyDescent="0.35">
      <c r="A21" s="9" t="s">
        <v>50</v>
      </c>
      <c r="B21" s="6" t="s">
        <v>25</v>
      </c>
      <c r="C21" s="12">
        <v>3.2</v>
      </c>
      <c r="D21" s="7">
        <v>20.7</v>
      </c>
    </row>
    <row r="22" spans="1:4" ht="20.25" customHeight="1" thickBot="1" x14ac:dyDescent="0.35">
      <c r="A22" s="9" t="s">
        <v>26</v>
      </c>
      <c r="B22" s="6">
        <v>133</v>
      </c>
      <c r="C22" s="12">
        <v>12.47</v>
      </c>
      <c r="D22" s="7">
        <v>71.900000000000006</v>
      </c>
    </row>
    <row r="23" spans="1:4" ht="24" customHeight="1" thickBot="1" x14ac:dyDescent="0.35">
      <c r="A23" s="8" t="s">
        <v>12</v>
      </c>
      <c r="B23" s="6"/>
      <c r="C23" s="12"/>
      <c r="D23" s="7"/>
    </row>
    <row r="24" spans="1:4" ht="22.5" customHeight="1" thickBot="1" x14ac:dyDescent="0.35">
      <c r="A24" s="9" t="s">
        <v>62</v>
      </c>
      <c r="B24" s="6">
        <v>270</v>
      </c>
      <c r="C24" s="12">
        <v>5.63</v>
      </c>
      <c r="D24" s="7">
        <v>180.1</v>
      </c>
    </row>
    <row r="25" spans="1:4" ht="39.75" thickBot="1" x14ac:dyDescent="0.35">
      <c r="A25" s="9" t="s">
        <v>63</v>
      </c>
      <c r="B25" s="6" t="s">
        <v>46</v>
      </c>
      <c r="C25" s="12">
        <v>52.77</v>
      </c>
      <c r="D25" s="7">
        <v>245.3</v>
      </c>
    </row>
    <row r="26" spans="1:4" ht="20.25" customHeight="1" thickBot="1" x14ac:dyDescent="0.35">
      <c r="A26" s="9" t="s">
        <v>9</v>
      </c>
      <c r="B26" s="6">
        <v>180</v>
      </c>
      <c r="C26" s="12">
        <v>13.76</v>
      </c>
      <c r="D26" s="7">
        <v>334.8</v>
      </c>
    </row>
    <row r="27" spans="1:4" ht="20.25" customHeight="1" thickBot="1" x14ac:dyDescent="0.35">
      <c r="A27" s="9" t="s">
        <v>64</v>
      </c>
      <c r="B27" s="6">
        <v>200</v>
      </c>
      <c r="C27" s="12">
        <v>4.43</v>
      </c>
      <c r="D27" s="7">
        <v>64.8</v>
      </c>
    </row>
    <row r="28" spans="1:4" ht="27.75" customHeight="1" thickBot="1" x14ac:dyDescent="0.35">
      <c r="A28" s="9" t="s">
        <v>28</v>
      </c>
      <c r="B28" s="6">
        <v>59</v>
      </c>
      <c r="C28" s="12">
        <v>3.41</v>
      </c>
      <c r="D28" s="7">
        <v>118</v>
      </c>
    </row>
    <row r="29" spans="1:4" ht="20.25" customHeight="1" thickBot="1" x14ac:dyDescent="0.35">
      <c r="A29" s="8" t="s">
        <v>2</v>
      </c>
      <c r="B29" s="13">
        <v>1409</v>
      </c>
      <c r="C29" s="14">
        <f>C19+C20+C21+C22+C24+C25+C26+C27+C28</f>
        <v>125</v>
      </c>
      <c r="D29" s="17">
        <f>D19+D20+D21+D22+D24+D25+D26+D27+D28</f>
        <v>1356.7</v>
      </c>
    </row>
  </sheetData>
  <mergeCells count="2">
    <mergeCell ref="A3:D3"/>
    <mergeCell ref="A16:D17"/>
  </mergeCells>
  <pageMargins left="0.59055118110236227" right="0" top="0" bottom="0" header="0.31496062992125984" footer="0.31496062992125984"/>
  <pageSetup paperSize="9" scale="7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92D050"/>
  </sheetPr>
  <dimension ref="A1:D30"/>
  <sheetViews>
    <sheetView view="pageBreakPreview" topLeftCell="A19" zoomScale="115" zoomScaleNormal="70" zoomScaleSheetLayoutView="115" workbookViewId="0">
      <selection activeCell="A31" sqref="A31:XFD33"/>
    </sheetView>
  </sheetViews>
  <sheetFormatPr defaultRowHeight="19.5" x14ac:dyDescent="0.3"/>
  <cols>
    <col min="1" max="1" width="73.140625" style="1" customWidth="1"/>
    <col min="2" max="2" width="17.5703125" style="1" customWidth="1"/>
    <col min="3" max="3" width="16.5703125" style="1" customWidth="1"/>
    <col min="4" max="4" width="22.28515625" style="2" customWidth="1"/>
    <col min="5" max="5" width="10.5703125" style="1" customWidth="1"/>
    <col min="6" max="16384" width="9.140625" style="1"/>
  </cols>
  <sheetData>
    <row r="1" spans="1:4" ht="20.25" customHeight="1" x14ac:dyDescent="0.3">
      <c r="A1" s="3"/>
      <c r="C1" s="4"/>
    </row>
    <row r="2" spans="1:4" ht="29.25" customHeight="1" thickBot="1" x14ac:dyDescent="0.35">
      <c r="A2" s="5" t="s">
        <v>75</v>
      </c>
    </row>
    <row r="3" spans="1:4" ht="39.75" thickBot="1" x14ac:dyDescent="0.35">
      <c r="A3" s="6" t="s">
        <v>0</v>
      </c>
      <c r="B3" s="6" t="s">
        <v>5</v>
      </c>
      <c r="C3" s="6" t="s">
        <v>3</v>
      </c>
      <c r="D3" s="7" t="s">
        <v>1</v>
      </c>
    </row>
    <row r="4" spans="1:4" ht="24.75" customHeight="1" thickBot="1" x14ac:dyDescent="0.35">
      <c r="A4" s="40" t="s">
        <v>22</v>
      </c>
      <c r="B4" s="40"/>
      <c r="C4" s="40"/>
      <c r="D4" s="40"/>
    </row>
    <row r="5" spans="1:4" ht="32.25" customHeight="1" thickBot="1" x14ac:dyDescent="0.35">
      <c r="A5" s="18" t="s">
        <v>11</v>
      </c>
      <c r="B5" s="19"/>
      <c r="C5" s="20"/>
      <c r="D5" s="21"/>
    </row>
    <row r="6" spans="1:4" ht="39.75" thickBot="1" x14ac:dyDescent="0.35">
      <c r="A6" s="23" t="s">
        <v>42</v>
      </c>
      <c r="B6" s="6" t="s">
        <v>48</v>
      </c>
      <c r="C6" s="12">
        <v>48.72</v>
      </c>
      <c r="D6" s="22">
        <v>309</v>
      </c>
    </row>
    <row r="7" spans="1:4" ht="24.75" customHeight="1" thickBot="1" x14ac:dyDescent="0.35">
      <c r="A7" s="23" t="s">
        <v>4</v>
      </c>
      <c r="B7" s="6">
        <v>150</v>
      </c>
      <c r="C7" s="12">
        <v>9.6</v>
      </c>
      <c r="D7" s="22">
        <v>220.5</v>
      </c>
    </row>
    <row r="8" spans="1:4" ht="23.25" customHeight="1" thickBot="1" x14ac:dyDescent="0.35">
      <c r="A8" s="9" t="s">
        <v>49</v>
      </c>
      <c r="B8" s="6" t="s">
        <v>66</v>
      </c>
      <c r="C8" s="12">
        <v>2.8</v>
      </c>
      <c r="D8" s="7">
        <v>20.5</v>
      </c>
    </row>
    <row r="9" spans="1:4" ht="23.25" customHeight="1" thickBot="1" x14ac:dyDescent="0.35">
      <c r="A9" s="9" t="s">
        <v>28</v>
      </c>
      <c r="B9" s="6">
        <v>30</v>
      </c>
      <c r="C9" s="12">
        <v>1.75</v>
      </c>
      <c r="D9" s="7">
        <v>60</v>
      </c>
    </row>
    <row r="10" spans="1:4" ht="23.25" customHeight="1" thickBot="1" x14ac:dyDescent="0.35">
      <c r="A10" s="23" t="s">
        <v>67</v>
      </c>
      <c r="B10" s="6">
        <v>105</v>
      </c>
      <c r="C10" s="12">
        <v>17.13</v>
      </c>
      <c r="D10" s="7">
        <v>34.6</v>
      </c>
    </row>
    <row r="11" spans="1:4" ht="20.25" thickBot="1" x14ac:dyDescent="0.35">
      <c r="A11" s="18" t="s">
        <v>12</v>
      </c>
      <c r="B11" s="24"/>
      <c r="C11" s="25"/>
      <c r="D11" s="22"/>
    </row>
    <row r="12" spans="1:4" ht="21" customHeight="1" thickBot="1" x14ac:dyDescent="0.35">
      <c r="A12" s="9" t="s">
        <v>53</v>
      </c>
      <c r="B12" s="6">
        <v>250</v>
      </c>
      <c r="C12" s="12">
        <v>8.58</v>
      </c>
      <c r="D12" s="7">
        <v>134.9</v>
      </c>
    </row>
    <row r="13" spans="1:4" ht="39.75" thickBot="1" x14ac:dyDescent="0.35">
      <c r="A13" s="19" t="s">
        <v>54</v>
      </c>
      <c r="B13" s="20" t="s">
        <v>55</v>
      </c>
      <c r="C13" s="25">
        <v>54.53</v>
      </c>
      <c r="D13" s="22">
        <v>294.5</v>
      </c>
    </row>
    <row r="14" spans="1:4" ht="21.75" customHeight="1" thickBot="1" x14ac:dyDescent="0.35">
      <c r="A14" s="9" t="s">
        <v>68</v>
      </c>
      <c r="B14" s="20">
        <v>150</v>
      </c>
      <c r="C14" s="25">
        <v>8.86</v>
      </c>
      <c r="D14" s="22">
        <v>159.5</v>
      </c>
    </row>
    <row r="15" spans="1:4" ht="21" customHeight="1" thickBot="1" x14ac:dyDescent="0.35">
      <c r="A15" s="19" t="s">
        <v>56</v>
      </c>
      <c r="B15" s="20">
        <v>200</v>
      </c>
      <c r="C15" s="25">
        <v>1.7</v>
      </c>
      <c r="D15" s="22">
        <v>20</v>
      </c>
    </row>
    <row r="16" spans="1:4" ht="23.25" customHeight="1" thickBot="1" x14ac:dyDescent="0.35">
      <c r="A16" s="9" t="s">
        <v>28</v>
      </c>
      <c r="B16" s="20">
        <v>23</v>
      </c>
      <c r="C16" s="25">
        <v>1.33</v>
      </c>
      <c r="D16" s="22">
        <v>46</v>
      </c>
    </row>
    <row r="17" spans="1:4" ht="20.25" customHeight="1" thickBot="1" x14ac:dyDescent="0.35">
      <c r="A17" s="18" t="s">
        <v>2</v>
      </c>
      <c r="B17" s="24">
        <v>1313</v>
      </c>
      <c r="C17" s="26">
        <f>C6+C7+C8+C9+C10+C12+C13+C14+C15+C16</f>
        <v>155.00000000000003</v>
      </c>
      <c r="D17" s="27">
        <f>D6+D7+D8+D9+D10+D12+D13+D14+D15+D16</f>
        <v>1299.5</v>
      </c>
    </row>
    <row r="18" spans="1:4" ht="20.25" customHeight="1" thickBot="1" x14ac:dyDescent="0.35">
      <c r="A18" s="41" t="s">
        <v>30</v>
      </c>
      <c r="B18" s="41"/>
      <c r="C18" s="41"/>
      <c r="D18" s="41"/>
    </row>
    <row r="19" spans="1:4" ht="20.25" thickBot="1" x14ac:dyDescent="0.35">
      <c r="A19" s="18" t="s">
        <v>11</v>
      </c>
      <c r="B19" s="19"/>
      <c r="C19" s="20"/>
      <c r="D19" s="21"/>
    </row>
    <row r="20" spans="1:4" ht="21.75" customHeight="1" thickBot="1" x14ac:dyDescent="0.35">
      <c r="A20" s="19" t="s">
        <v>31</v>
      </c>
      <c r="B20" s="20">
        <v>200</v>
      </c>
      <c r="C20" s="25">
        <v>11.84</v>
      </c>
      <c r="D20" s="22">
        <v>194.8</v>
      </c>
    </row>
    <row r="21" spans="1:4" ht="21.75" customHeight="1" thickBot="1" x14ac:dyDescent="0.35">
      <c r="A21" s="9" t="s">
        <v>14</v>
      </c>
      <c r="B21" s="16" t="s">
        <v>17</v>
      </c>
      <c r="C21" s="12">
        <v>29.18</v>
      </c>
      <c r="D21" s="7">
        <v>197.5</v>
      </c>
    </row>
    <row r="22" spans="1:4" ht="23.25" customHeight="1" thickBot="1" x14ac:dyDescent="0.35">
      <c r="A22" s="19" t="s">
        <v>49</v>
      </c>
      <c r="B22" s="20" t="s">
        <v>15</v>
      </c>
      <c r="C22" s="25">
        <v>3.98</v>
      </c>
      <c r="D22" s="22">
        <v>23.6</v>
      </c>
    </row>
    <row r="23" spans="1:4" ht="23.25" customHeight="1" thickBot="1" x14ac:dyDescent="0.35">
      <c r="A23" s="18" t="s">
        <v>12</v>
      </c>
      <c r="B23" s="20"/>
      <c r="C23" s="25"/>
      <c r="D23" s="22"/>
    </row>
    <row r="24" spans="1:4" ht="23.25" customHeight="1" thickBot="1" x14ac:dyDescent="0.35">
      <c r="A24" s="9" t="s">
        <v>53</v>
      </c>
      <c r="B24" s="6">
        <v>270</v>
      </c>
      <c r="C24" s="12">
        <v>9.23</v>
      </c>
      <c r="D24" s="7">
        <v>145.69999999999999</v>
      </c>
    </row>
    <row r="25" spans="1:4" ht="39.75" thickBot="1" x14ac:dyDescent="0.35">
      <c r="A25" s="19" t="s">
        <v>54</v>
      </c>
      <c r="B25" s="20" t="s">
        <v>57</v>
      </c>
      <c r="C25" s="25">
        <v>55.58</v>
      </c>
      <c r="D25" s="22">
        <v>297.5</v>
      </c>
    </row>
    <row r="26" spans="1:4" ht="21" customHeight="1" thickBot="1" x14ac:dyDescent="0.35">
      <c r="A26" s="9" t="s">
        <v>68</v>
      </c>
      <c r="B26" s="6">
        <v>180</v>
      </c>
      <c r="C26" s="12">
        <v>11.54</v>
      </c>
      <c r="D26" s="7">
        <v>191.4</v>
      </c>
    </row>
    <row r="27" spans="1:4" ht="22.5" customHeight="1" thickBot="1" x14ac:dyDescent="0.35">
      <c r="A27" s="19" t="s">
        <v>56</v>
      </c>
      <c r="B27" s="20">
        <v>200</v>
      </c>
      <c r="C27" s="25">
        <v>1.7</v>
      </c>
      <c r="D27" s="22">
        <v>20</v>
      </c>
    </row>
    <row r="28" spans="1:4" ht="19.5" customHeight="1" thickBot="1" x14ac:dyDescent="0.35">
      <c r="A28" s="9" t="s">
        <v>28</v>
      </c>
      <c r="B28" s="20">
        <v>34</v>
      </c>
      <c r="C28" s="25">
        <v>1.95</v>
      </c>
      <c r="D28" s="22">
        <v>68</v>
      </c>
    </row>
    <row r="29" spans="1:4" ht="21" customHeight="1" thickBot="1" x14ac:dyDescent="0.35">
      <c r="A29" s="18" t="s">
        <v>2</v>
      </c>
      <c r="B29" s="13">
        <v>1274</v>
      </c>
      <c r="C29" s="14">
        <f>C20+C21+C22+C24+C25+C26+C27+C28</f>
        <v>125</v>
      </c>
      <c r="D29" s="15">
        <f>D20+D21+D22+D24+D25+D26+D27+D28</f>
        <v>1138.5</v>
      </c>
    </row>
    <row r="30" spans="1:4" ht="17.25" customHeight="1" x14ac:dyDescent="0.3"/>
  </sheetData>
  <mergeCells count="2">
    <mergeCell ref="A4:D4"/>
    <mergeCell ref="A18:D18"/>
  </mergeCells>
  <pageMargins left="0.59055118110236227" right="0" top="0" bottom="0" header="0.31496062992125984" footer="0.31496062992125984"/>
  <pageSetup paperSize="9" scale="7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92D050"/>
  </sheetPr>
  <dimension ref="A1:G32"/>
  <sheetViews>
    <sheetView view="pageBreakPreview" topLeftCell="A19" zoomScale="115" zoomScaleNormal="70" zoomScaleSheetLayoutView="115" workbookViewId="0">
      <selection activeCell="A33" sqref="A33:XFD36"/>
    </sheetView>
  </sheetViews>
  <sheetFormatPr defaultRowHeight="19.5" x14ac:dyDescent="0.3"/>
  <cols>
    <col min="1" max="1" width="72" style="1" customWidth="1"/>
    <col min="2" max="2" width="19.140625" style="1" customWidth="1"/>
    <col min="3" max="3" width="18.42578125" style="1" customWidth="1"/>
    <col min="4" max="4" width="19.42578125" style="2" customWidth="1"/>
    <col min="5" max="5" width="10.5703125" style="1" customWidth="1"/>
    <col min="6" max="16384" width="9.140625" style="1"/>
  </cols>
  <sheetData>
    <row r="1" spans="1:7" ht="18.75" customHeight="1" x14ac:dyDescent="0.3">
      <c r="A1" s="3"/>
      <c r="C1" s="4"/>
    </row>
    <row r="2" spans="1:7" ht="22.5" customHeight="1" thickBot="1" x14ac:dyDescent="0.35">
      <c r="A2" s="5" t="s">
        <v>76</v>
      </c>
    </row>
    <row r="3" spans="1:7" ht="39.75" thickBot="1" x14ac:dyDescent="0.35">
      <c r="A3" s="6" t="s">
        <v>0</v>
      </c>
      <c r="B3" s="6" t="s">
        <v>5</v>
      </c>
      <c r="C3" s="6" t="s">
        <v>3</v>
      </c>
      <c r="D3" s="7" t="s">
        <v>1</v>
      </c>
    </row>
    <row r="4" spans="1:7" ht="22.5" customHeight="1" thickBot="1" x14ac:dyDescent="0.35">
      <c r="A4" s="40" t="s">
        <v>19</v>
      </c>
      <c r="B4" s="40"/>
      <c r="C4" s="40"/>
      <c r="D4" s="40"/>
    </row>
    <row r="5" spans="1:7" ht="22.5" customHeight="1" thickBot="1" x14ac:dyDescent="0.35">
      <c r="A5" s="18" t="s">
        <v>11</v>
      </c>
      <c r="B5" s="19"/>
      <c r="C5" s="20"/>
      <c r="D5" s="21"/>
    </row>
    <row r="6" spans="1:7" ht="22.5" customHeight="1" thickBot="1" x14ac:dyDescent="0.35">
      <c r="A6" s="38" t="s">
        <v>58</v>
      </c>
      <c r="B6" s="6">
        <v>20</v>
      </c>
      <c r="C6" s="6">
        <v>10.51</v>
      </c>
      <c r="D6" s="39">
        <v>11.6</v>
      </c>
    </row>
    <row r="7" spans="1:7" ht="22.5" customHeight="1" thickBot="1" x14ac:dyDescent="0.35">
      <c r="A7" s="9" t="s">
        <v>77</v>
      </c>
      <c r="B7" s="6" t="s">
        <v>7</v>
      </c>
      <c r="C7" s="12">
        <v>35.57</v>
      </c>
      <c r="D7" s="28">
        <v>162.30000000000001</v>
      </c>
    </row>
    <row r="8" spans="1:7" ht="22.5" customHeight="1" thickBot="1" x14ac:dyDescent="0.35">
      <c r="A8" s="9" t="s">
        <v>8</v>
      </c>
      <c r="B8" s="6">
        <v>150</v>
      </c>
      <c r="C8" s="12">
        <v>13.95</v>
      </c>
      <c r="D8" s="28">
        <v>163.5</v>
      </c>
    </row>
    <row r="9" spans="1:7" ht="24.75" customHeight="1" thickBot="1" x14ac:dyDescent="0.35">
      <c r="A9" s="29" t="s">
        <v>50</v>
      </c>
      <c r="B9" s="6" t="s">
        <v>25</v>
      </c>
      <c r="C9" s="12">
        <v>3.2</v>
      </c>
      <c r="D9" s="39">
        <v>20.7</v>
      </c>
    </row>
    <row r="10" spans="1:7" ht="24.75" customHeight="1" thickBot="1" x14ac:dyDescent="0.35">
      <c r="A10" s="9" t="s">
        <v>28</v>
      </c>
      <c r="B10" s="6">
        <v>40</v>
      </c>
      <c r="C10" s="12">
        <v>2.2999999999999998</v>
      </c>
      <c r="D10" s="28">
        <v>80</v>
      </c>
    </row>
    <row r="11" spans="1:7" ht="21.75" customHeight="1" thickBot="1" x14ac:dyDescent="0.35">
      <c r="A11" s="9" t="s">
        <v>26</v>
      </c>
      <c r="B11" s="6">
        <v>154</v>
      </c>
      <c r="C11" s="12">
        <v>14.47</v>
      </c>
      <c r="D11" s="28">
        <v>91.3</v>
      </c>
    </row>
    <row r="12" spans="1:7" ht="22.5" customHeight="1" thickBot="1" x14ac:dyDescent="0.35">
      <c r="A12" s="18" t="s">
        <v>12</v>
      </c>
      <c r="B12" s="24"/>
      <c r="C12" s="25"/>
      <c r="D12" s="39"/>
    </row>
    <row r="13" spans="1:7" ht="26.25" customHeight="1" thickBot="1" x14ac:dyDescent="0.35">
      <c r="A13" s="19" t="s">
        <v>69</v>
      </c>
      <c r="B13" s="20">
        <v>200</v>
      </c>
      <c r="C13" s="30">
        <v>13.81</v>
      </c>
      <c r="D13" s="39">
        <v>71.2</v>
      </c>
    </row>
    <row r="14" spans="1:7" ht="20.25" thickBot="1" x14ac:dyDescent="0.35">
      <c r="A14" s="19" t="s">
        <v>78</v>
      </c>
      <c r="B14" s="20" t="s">
        <v>52</v>
      </c>
      <c r="C14" s="25">
        <v>44.94</v>
      </c>
      <c r="D14" s="39">
        <v>252.4</v>
      </c>
    </row>
    <row r="15" spans="1:7" ht="20.25" thickBot="1" x14ac:dyDescent="0.35">
      <c r="A15" s="19" t="s">
        <v>6</v>
      </c>
      <c r="B15" s="20">
        <v>150</v>
      </c>
      <c r="C15" s="25">
        <v>11.86</v>
      </c>
      <c r="D15" s="39">
        <v>228</v>
      </c>
    </row>
    <row r="16" spans="1:7" ht="20.25" thickBot="1" x14ac:dyDescent="0.35">
      <c r="A16" s="19" t="s">
        <v>56</v>
      </c>
      <c r="B16" s="20">
        <v>200</v>
      </c>
      <c r="C16" s="25">
        <v>1.7</v>
      </c>
      <c r="D16" s="39">
        <v>20</v>
      </c>
      <c r="G16" s="31"/>
    </row>
    <row r="17" spans="1:4" ht="20.25" thickBot="1" x14ac:dyDescent="0.35">
      <c r="A17" s="9" t="s">
        <v>28</v>
      </c>
      <c r="B17" s="20">
        <v>50</v>
      </c>
      <c r="C17" s="25">
        <v>2.69</v>
      </c>
      <c r="D17" s="39">
        <v>100</v>
      </c>
    </row>
    <row r="18" spans="1:4" ht="23.25" customHeight="1" thickBot="1" x14ac:dyDescent="0.35">
      <c r="A18" s="18" t="s">
        <v>2</v>
      </c>
      <c r="B18" s="24">
        <v>1381</v>
      </c>
      <c r="C18" s="26">
        <f>C6+C7+C8+C9+C10+C11+C13+C14+C15+C16+C17</f>
        <v>155</v>
      </c>
      <c r="D18" s="27">
        <f>D6+D7+D8+D9+D11+D13+D14+D15+D16+D17</f>
        <v>1121</v>
      </c>
    </row>
    <row r="19" spans="1:4" ht="24" customHeight="1" thickBot="1" x14ac:dyDescent="0.35">
      <c r="A19" s="41" t="s">
        <v>30</v>
      </c>
      <c r="B19" s="41"/>
      <c r="C19" s="41"/>
      <c r="D19" s="41"/>
    </row>
    <row r="20" spans="1:4" ht="20.25" customHeight="1" thickBot="1" x14ac:dyDescent="0.35">
      <c r="A20" s="18" t="s">
        <v>11</v>
      </c>
      <c r="B20" s="19"/>
      <c r="C20" s="20"/>
      <c r="D20" s="21"/>
    </row>
    <row r="21" spans="1:4" ht="20.25" thickBot="1" x14ac:dyDescent="0.35">
      <c r="A21" s="19" t="s">
        <v>84</v>
      </c>
      <c r="B21" s="20" t="s">
        <v>51</v>
      </c>
      <c r="C21" s="25">
        <v>16.61</v>
      </c>
      <c r="D21" s="39">
        <v>541.20000000000005</v>
      </c>
    </row>
    <row r="22" spans="1:4" ht="24" customHeight="1" thickBot="1" x14ac:dyDescent="0.35">
      <c r="A22" s="9" t="s">
        <v>13</v>
      </c>
      <c r="B22" s="16" t="s">
        <v>16</v>
      </c>
      <c r="C22" s="12">
        <v>15.04</v>
      </c>
      <c r="D22" s="28">
        <v>139.1</v>
      </c>
    </row>
    <row r="23" spans="1:4" ht="21.75" customHeight="1" thickBot="1" x14ac:dyDescent="0.35">
      <c r="A23" s="19" t="s">
        <v>18</v>
      </c>
      <c r="B23" s="20">
        <v>200</v>
      </c>
      <c r="C23" s="25">
        <v>1.7</v>
      </c>
      <c r="D23" s="39">
        <v>20</v>
      </c>
    </row>
    <row r="24" spans="1:4" ht="20.25" customHeight="1" thickBot="1" x14ac:dyDescent="0.35">
      <c r="A24" s="9" t="s">
        <v>26</v>
      </c>
      <c r="B24" s="20">
        <v>124</v>
      </c>
      <c r="C24" s="25">
        <v>11.65</v>
      </c>
      <c r="D24" s="39">
        <v>73.5</v>
      </c>
    </row>
    <row r="25" spans="1:4" ht="21" customHeight="1" thickBot="1" x14ac:dyDescent="0.35">
      <c r="A25" s="18" t="s">
        <v>12</v>
      </c>
      <c r="B25" s="20"/>
      <c r="C25" s="25"/>
      <c r="D25" s="39"/>
    </row>
    <row r="26" spans="1:4" ht="20.25" thickBot="1" x14ac:dyDescent="0.35">
      <c r="A26" s="19" t="s">
        <v>79</v>
      </c>
      <c r="B26" s="20" t="s">
        <v>59</v>
      </c>
      <c r="C26" s="30">
        <v>21.52</v>
      </c>
      <c r="D26" s="39">
        <v>104</v>
      </c>
    </row>
    <row r="27" spans="1:4" ht="20.25" thickBot="1" x14ac:dyDescent="0.35">
      <c r="A27" s="19" t="s">
        <v>77</v>
      </c>
      <c r="B27" s="20" t="s">
        <v>52</v>
      </c>
      <c r="C27" s="25">
        <v>34.619999999999997</v>
      </c>
      <c r="D27" s="39">
        <v>159.19999999999999</v>
      </c>
    </row>
    <row r="28" spans="1:4" ht="22.5" customHeight="1" thickBot="1" x14ac:dyDescent="0.35">
      <c r="A28" s="19" t="s">
        <v>8</v>
      </c>
      <c r="B28" s="20">
        <v>180</v>
      </c>
      <c r="C28" s="25">
        <v>16.75</v>
      </c>
      <c r="D28" s="39">
        <v>196.2</v>
      </c>
    </row>
    <row r="29" spans="1:4" ht="20.25" thickBot="1" x14ac:dyDescent="0.35">
      <c r="A29" s="19" t="s">
        <v>27</v>
      </c>
      <c r="B29" s="20">
        <v>200</v>
      </c>
      <c r="C29" s="25">
        <v>5.31</v>
      </c>
      <c r="D29" s="39">
        <v>80.2</v>
      </c>
    </row>
    <row r="30" spans="1:4" ht="20.25" thickBot="1" x14ac:dyDescent="0.35">
      <c r="A30" s="9" t="s">
        <v>28</v>
      </c>
      <c r="B30" s="20">
        <v>31</v>
      </c>
      <c r="C30" s="25">
        <v>1.8</v>
      </c>
      <c r="D30" s="39">
        <v>62</v>
      </c>
    </row>
    <row r="31" spans="1:4" ht="20.25" customHeight="1" thickBot="1" x14ac:dyDescent="0.35">
      <c r="A31" s="18" t="s">
        <v>2</v>
      </c>
      <c r="B31" s="24">
        <v>1333</v>
      </c>
      <c r="C31" s="26">
        <f>C21+C22+C23+C24+C26+C27+C28+C29+C30</f>
        <v>124.99999999999999</v>
      </c>
      <c r="D31" s="27">
        <f>D21+D22+D23+D24+D26+D27+D28+D29+D30</f>
        <v>1375.4</v>
      </c>
    </row>
    <row r="32" spans="1:4" ht="19.5" customHeight="1" x14ac:dyDescent="0.3"/>
  </sheetData>
  <mergeCells count="2">
    <mergeCell ref="A4:D4"/>
    <mergeCell ref="A19:D19"/>
  </mergeCells>
  <pageMargins left="0.59055118110236227" right="0" top="0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92D050"/>
  </sheetPr>
  <dimension ref="A1:D28"/>
  <sheetViews>
    <sheetView view="pageBreakPreview" topLeftCell="A19" zoomScale="115" zoomScaleNormal="70" zoomScaleSheetLayoutView="115" workbookViewId="0">
      <selection activeCell="A29" sqref="A29:XFD32"/>
    </sheetView>
  </sheetViews>
  <sheetFormatPr defaultRowHeight="19.5" x14ac:dyDescent="0.3"/>
  <cols>
    <col min="1" max="1" width="72.5703125" style="1" customWidth="1"/>
    <col min="2" max="2" width="17.7109375" style="1" customWidth="1"/>
    <col min="3" max="3" width="17.28515625" style="1" customWidth="1"/>
    <col min="4" max="4" width="21" style="2" customWidth="1"/>
    <col min="5" max="5" width="10.5703125" style="1" customWidth="1"/>
    <col min="6" max="16384" width="9.140625" style="1"/>
  </cols>
  <sheetData>
    <row r="1" spans="1:4" ht="20.25" customHeight="1" x14ac:dyDescent="0.3">
      <c r="A1" s="3"/>
    </row>
    <row r="2" spans="1:4" ht="31.5" customHeight="1" thickBot="1" x14ac:dyDescent="0.35">
      <c r="A2" s="5" t="s">
        <v>80</v>
      </c>
    </row>
    <row r="3" spans="1:4" ht="35.25" customHeight="1" thickBot="1" x14ac:dyDescent="0.35">
      <c r="A3" s="6" t="s">
        <v>0</v>
      </c>
      <c r="B3" s="6" t="s">
        <v>5</v>
      </c>
      <c r="C3" s="6" t="s">
        <v>3</v>
      </c>
      <c r="D3" s="7" t="s">
        <v>1</v>
      </c>
    </row>
    <row r="4" spans="1:4" ht="30" customHeight="1" thickBot="1" x14ac:dyDescent="0.35">
      <c r="A4" s="40" t="s">
        <v>19</v>
      </c>
      <c r="B4" s="40"/>
      <c r="C4" s="40"/>
      <c r="D4" s="40"/>
    </row>
    <row r="5" spans="1:4" s="32" customFormat="1" ht="39.75" thickBot="1" x14ac:dyDescent="0.35">
      <c r="A5" s="9" t="s">
        <v>43</v>
      </c>
      <c r="B5" s="6" t="s">
        <v>70</v>
      </c>
      <c r="C5" s="12">
        <v>60.26</v>
      </c>
      <c r="D5" s="7">
        <v>398.4</v>
      </c>
    </row>
    <row r="6" spans="1:4" ht="21.75" customHeight="1" thickBot="1" x14ac:dyDescent="0.35">
      <c r="A6" s="9" t="s">
        <v>32</v>
      </c>
      <c r="B6" s="6">
        <v>200</v>
      </c>
      <c r="C6" s="12">
        <v>6.08</v>
      </c>
      <c r="D6" s="7">
        <v>65.099999999999994</v>
      </c>
    </row>
    <row r="7" spans="1:4" ht="21.75" customHeight="1" thickBot="1" x14ac:dyDescent="0.35">
      <c r="A7" s="9" t="s">
        <v>44</v>
      </c>
      <c r="B7" s="6">
        <v>146</v>
      </c>
      <c r="C7" s="12">
        <v>13.66</v>
      </c>
      <c r="D7" s="7">
        <v>70.5</v>
      </c>
    </row>
    <row r="8" spans="1:4" ht="25.5" customHeight="1" thickBot="1" x14ac:dyDescent="0.35">
      <c r="A8" s="8" t="s">
        <v>12</v>
      </c>
      <c r="B8" s="13"/>
      <c r="C8" s="12"/>
      <c r="D8" s="15"/>
    </row>
    <row r="9" spans="1:4" ht="39.75" thickBot="1" x14ac:dyDescent="0.35">
      <c r="A9" s="9" t="s">
        <v>33</v>
      </c>
      <c r="B9" s="6" t="s">
        <v>59</v>
      </c>
      <c r="C9" s="12">
        <v>10.16</v>
      </c>
      <c r="D9" s="28">
        <v>88.9</v>
      </c>
    </row>
    <row r="10" spans="1:4" ht="24.75" customHeight="1" thickBot="1" x14ac:dyDescent="0.35">
      <c r="A10" s="9" t="s">
        <v>81</v>
      </c>
      <c r="B10" s="6" t="s">
        <v>82</v>
      </c>
      <c r="C10" s="12">
        <v>47.54</v>
      </c>
      <c r="D10" s="28">
        <v>270.5</v>
      </c>
    </row>
    <row r="11" spans="1:4" ht="21" customHeight="1" thickBot="1" x14ac:dyDescent="0.35">
      <c r="A11" s="9" t="s">
        <v>9</v>
      </c>
      <c r="B11" s="6">
        <v>150</v>
      </c>
      <c r="C11" s="12">
        <v>11.47</v>
      </c>
      <c r="D11" s="28">
        <v>279</v>
      </c>
    </row>
    <row r="12" spans="1:4" ht="21.75" customHeight="1" thickBot="1" x14ac:dyDescent="0.35">
      <c r="A12" s="9" t="s">
        <v>83</v>
      </c>
      <c r="B12" s="6">
        <v>200</v>
      </c>
      <c r="C12" s="12">
        <v>4.59</v>
      </c>
      <c r="D12" s="28">
        <v>44</v>
      </c>
    </row>
    <row r="13" spans="1:4" ht="22.5" customHeight="1" thickBot="1" x14ac:dyDescent="0.35">
      <c r="A13" s="9" t="s">
        <v>28</v>
      </c>
      <c r="B13" s="20">
        <v>22</v>
      </c>
      <c r="C13" s="25">
        <v>1.24</v>
      </c>
      <c r="D13" s="28">
        <v>44</v>
      </c>
    </row>
    <row r="14" spans="1:4" ht="21.75" customHeight="1" thickBot="1" x14ac:dyDescent="0.35">
      <c r="A14" s="8" t="s">
        <v>2</v>
      </c>
      <c r="B14" s="13">
        <v>1242</v>
      </c>
      <c r="C14" s="14">
        <f>C5+C6+C7+C9+C10+C11+C12+C13</f>
        <v>155</v>
      </c>
      <c r="D14" s="15">
        <f>D5+D6+D7+D8+D9+D10+D11+D12+D13</f>
        <v>1260.4000000000001</v>
      </c>
    </row>
    <row r="15" spans="1:4" ht="20.25" customHeight="1" thickBot="1" x14ac:dyDescent="0.35">
      <c r="A15" s="40" t="s">
        <v>20</v>
      </c>
      <c r="B15" s="40"/>
      <c r="C15" s="40"/>
      <c r="D15" s="40"/>
    </row>
    <row r="16" spans="1:4" ht="8.25" customHeight="1" thickBot="1" x14ac:dyDescent="0.35">
      <c r="A16" s="40"/>
      <c r="B16" s="40"/>
      <c r="C16" s="40"/>
      <c r="D16" s="40"/>
    </row>
    <row r="17" spans="1:4" s="32" customFormat="1" ht="24" customHeight="1" thickBot="1" x14ac:dyDescent="0.35">
      <c r="A17" s="8" t="s">
        <v>11</v>
      </c>
      <c r="B17" s="33"/>
      <c r="C17" s="33"/>
      <c r="D17" s="34"/>
    </row>
    <row r="18" spans="1:4" ht="21" customHeight="1" thickBot="1" x14ac:dyDescent="0.35">
      <c r="A18" s="9" t="s">
        <v>34</v>
      </c>
      <c r="B18" s="6">
        <v>200</v>
      </c>
      <c r="C18" s="12">
        <v>11.14</v>
      </c>
      <c r="D18" s="7">
        <v>246</v>
      </c>
    </row>
    <row r="19" spans="1:4" ht="24" customHeight="1" thickBot="1" x14ac:dyDescent="0.35">
      <c r="A19" s="9" t="s">
        <v>14</v>
      </c>
      <c r="B19" s="16" t="s">
        <v>35</v>
      </c>
      <c r="C19" s="12">
        <v>30.29</v>
      </c>
      <c r="D19" s="7">
        <v>201</v>
      </c>
    </row>
    <row r="20" spans="1:4" ht="24" customHeight="1" thickBot="1" x14ac:dyDescent="0.35">
      <c r="A20" s="9" t="s">
        <v>50</v>
      </c>
      <c r="B20" s="6" t="s">
        <v>29</v>
      </c>
      <c r="C20" s="12">
        <v>3.57</v>
      </c>
      <c r="D20" s="7">
        <v>20.8</v>
      </c>
    </row>
    <row r="21" spans="1:4" ht="25.5" customHeight="1" thickBot="1" x14ac:dyDescent="0.35">
      <c r="A21" s="8" t="s">
        <v>12</v>
      </c>
      <c r="B21" s="6"/>
      <c r="C21" s="12"/>
      <c r="D21" s="7"/>
    </row>
    <row r="22" spans="1:4" ht="39.75" thickBot="1" x14ac:dyDescent="0.35">
      <c r="A22" s="9" t="s">
        <v>33</v>
      </c>
      <c r="B22" s="6" t="s">
        <v>85</v>
      </c>
      <c r="C22" s="12">
        <v>11.3</v>
      </c>
      <c r="D22" s="28">
        <v>116.4</v>
      </c>
    </row>
    <row r="23" spans="1:4" ht="21" customHeight="1" thickBot="1" x14ac:dyDescent="0.35">
      <c r="A23" s="9" t="s">
        <v>81</v>
      </c>
      <c r="B23" s="6" t="s">
        <v>82</v>
      </c>
      <c r="C23" s="12">
        <v>47.54</v>
      </c>
      <c r="D23" s="28">
        <v>270.5</v>
      </c>
    </row>
    <row r="24" spans="1:4" ht="21.75" customHeight="1" thickBot="1" x14ac:dyDescent="0.35">
      <c r="A24" s="9" t="s">
        <v>9</v>
      </c>
      <c r="B24" s="6">
        <v>180</v>
      </c>
      <c r="C24" s="12">
        <v>13.76</v>
      </c>
      <c r="D24" s="28">
        <v>334.8</v>
      </c>
    </row>
    <row r="25" spans="1:4" ht="18.75" customHeight="1" thickBot="1" x14ac:dyDescent="0.35">
      <c r="A25" s="9" t="s">
        <v>83</v>
      </c>
      <c r="B25" s="6">
        <v>200</v>
      </c>
      <c r="C25" s="12">
        <v>4.59</v>
      </c>
      <c r="D25" s="28">
        <v>44</v>
      </c>
    </row>
    <row r="26" spans="1:4" ht="20.25" customHeight="1" thickBot="1" x14ac:dyDescent="0.35">
      <c r="A26" s="9" t="s">
        <v>28</v>
      </c>
      <c r="B26" s="20">
        <v>49</v>
      </c>
      <c r="C26" s="25">
        <v>2.81</v>
      </c>
      <c r="D26" s="28">
        <v>98</v>
      </c>
    </row>
    <row r="27" spans="1:4" ht="22.5" customHeight="1" thickBot="1" x14ac:dyDescent="0.35">
      <c r="A27" s="8" t="s">
        <v>2</v>
      </c>
      <c r="B27" s="13">
        <v>1243</v>
      </c>
      <c r="C27" s="14">
        <f>C18+C19+C20+C22+C23+C24+C25+C26</f>
        <v>125.00000000000001</v>
      </c>
      <c r="D27" s="15">
        <f>D18+D19+D20+D22+D23+D24+D25+D26</f>
        <v>1331.5</v>
      </c>
    </row>
    <row r="28" spans="1:4" ht="24" customHeight="1" x14ac:dyDescent="0.3"/>
  </sheetData>
  <mergeCells count="2">
    <mergeCell ref="A4:D4"/>
    <mergeCell ref="A15:D16"/>
  </mergeCells>
  <pageMargins left="0.59055118110236227" right="0" top="0" bottom="0" header="0.31496062992125984" footer="0.31496062992125984"/>
  <pageSetup paperSize="9" scale="7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92D050"/>
  </sheetPr>
  <dimension ref="A1:D30"/>
  <sheetViews>
    <sheetView view="pageBreakPreview" topLeftCell="A16" zoomScale="115" zoomScaleNormal="70" zoomScaleSheetLayoutView="115" workbookViewId="0">
      <selection activeCell="A31" sqref="A31:XFD33"/>
    </sheetView>
  </sheetViews>
  <sheetFormatPr defaultRowHeight="19.5" x14ac:dyDescent="0.3"/>
  <cols>
    <col min="1" max="1" width="58" style="1" customWidth="1"/>
    <col min="2" max="2" width="19.140625" style="1" customWidth="1"/>
    <col min="3" max="3" width="18" style="1" customWidth="1"/>
    <col min="4" max="4" width="19.42578125" style="2" customWidth="1"/>
    <col min="5" max="5" width="10.5703125" style="1" customWidth="1"/>
    <col min="6" max="16384" width="9.140625" style="1"/>
  </cols>
  <sheetData>
    <row r="1" spans="1:4" s="35" customFormat="1" ht="20.25" customHeight="1" x14ac:dyDescent="0.3">
      <c r="A1" s="36"/>
      <c r="D1" s="37"/>
    </row>
    <row r="2" spans="1:4" ht="31.5" customHeight="1" thickBot="1" x14ac:dyDescent="0.35">
      <c r="A2" s="42" t="s">
        <v>86</v>
      </c>
      <c r="B2" s="43"/>
      <c r="C2" s="43"/>
      <c r="D2" s="43"/>
    </row>
    <row r="3" spans="1:4" ht="39.75" thickBot="1" x14ac:dyDescent="0.35">
      <c r="A3" s="6" t="s">
        <v>0</v>
      </c>
      <c r="B3" s="6" t="s">
        <v>5</v>
      </c>
      <c r="C3" s="6" t="s">
        <v>3</v>
      </c>
      <c r="D3" s="7" t="s">
        <v>1</v>
      </c>
    </row>
    <row r="4" spans="1:4" ht="27" customHeight="1" thickBot="1" x14ac:dyDescent="0.35">
      <c r="A4" s="40" t="s">
        <v>19</v>
      </c>
      <c r="B4" s="40"/>
      <c r="C4" s="40"/>
      <c r="D4" s="40"/>
    </row>
    <row r="5" spans="1:4" s="32" customFormat="1" ht="24" customHeight="1" thickBot="1" x14ac:dyDescent="0.35">
      <c r="A5" s="8" t="s">
        <v>11</v>
      </c>
      <c r="B5" s="9"/>
      <c r="C5" s="6"/>
      <c r="D5" s="11"/>
    </row>
    <row r="6" spans="1:4" s="32" customFormat="1" ht="24.75" customHeight="1" thickBot="1" x14ac:dyDescent="0.35">
      <c r="A6" s="9" t="s">
        <v>60</v>
      </c>
      <c r="B6" s="6">
        <v>10</v>
      </c>
      <c r="C6" s="12">
        <v>2.21</v>
      </c>
      <c r="D6" s="28">
        <v>2.6</v>
      </c>
    </row>
    <row r="7" spans="1:4" ht="39.75" thickBot="1" x14ac:dyDescent="0.35">
      <c r="A7" s="9" t="s">
        <v>45</v>
      </c>
      <c r="B7" s="6" t="s">
        <v>71</v>
      </c>
      <c r="C7" s="12">
        <v>59.47</v>
      </c>
      <c r="D7" s="7">
        <v>233.7</v>
      </c>
    </row>
    <row r="8" spans="1:4" ht="21.75" customHeight="1" thickBot="1" x14ac:dyDescent="0.35">
      <c r="A8" s="9" t="s">
        <v>8</v>
      </c>
      <c r="B8" s="6">
        <v>150</v>
      </c>
      <c r="C8" s="12">
        <v>13.95</v>
      </c>
      <c r="D8" s="7">
        <v>163.5</v>
      </c>
    </row>
    <row r="9" spans="1:4" ht="24" customHeight="1" thickBot="1" x14ac:dyDescent="0.35">
      <c r="A9" s="9" t="s">
        <v>18</v>
      </c>
      <c r="B9" s="6">
        <v>200</v>
      </c>
      <c r="C9" s="12">
        <v>1.7</v>
      </c>
      <c r="D9" s="7">
        <v>20</v>
      </c>
    </row>
    <row r="10" spans="1:4" ht="24" customHeight="1" thickBot="1" x14ac:dyDescent="0.35">
      <c r="A10" s="9" t="s">
        <v>28</v>
      </c>
      <c r="B10" s="6">
        <v>47</v>
      </c>
      <c r="C10" s="12">
        <v>2.67</v>
      </c>
      <c r="D10" s="28">
        <v>94</v>
      </c>
    </row>
    <row r="11" spans="1:4" ht="21.75" customHeight="1" thickBot="1" x14ac:dyDescent="0.35">
      <c r="A11" s="8" t="s">
        <v>12</v>
      </c>
      <c r="B11" s="13"/>
      <c r="C11" s="12"/>
      <c r="D11" s="7"/>
    </row>
    <row r="12" spans="1:4" ht="20.25" thickBot="1" x14ac:dyDescent="0.35">
      <c r="A12" s="9" t="s">
        <v>72</v>
      </c>
      <c r="B12" s="6">
        <v>250</v>
      </c>
      <c r="C12" s="12">
        <v>6.58</v>
      </c>
      <c r="D12" s="7">
        <v>106</v>
      </c>
    </row>
    <row r="13" spans="1:4" ht="33.75" customHeight="1" thickBot="1" x14ac:dyDescent="0.35">
      <c r="A13" s="9" t="s">
        <v>38</v>
      </c>
      <c r="B13" s="6" t="s">
        <v>7</v>
      </c>
      <c r="C13" s="12">
        <v>44.56</v>
      </c>
      <c r="D13" s="7">
        <v>280.89999999999998</v>
      </c>
    </row>
    <row r="14" spans="1:4" ht="21.75" customHeight="1" thickBot="1" x14ac:dyDescent="0.35">
      <c r="A14" s="9" t="s">
        <v>4</v>
      </c>
      <c r="B14" s="6">
        <v>150</v>
      </c>
      <c r="C14" s="12">
        <v>9.6</v>
      </c>
      <c r="D14" s="7">
        <v>220.5</v>
      </c>
    </row>
    <row r="15" spans="1:4" ht="22.5" customHeight="1" thickBot="1" x14ac:dyDescent="0.35">
      <c r="A15" s="9" t="s">
        <v>39</v>
      </c>
      <c r="B15" s="6">
        <v>200</v>
      </c>
      <c r="C15" s="12">
        <v>12.29</v>
      </c>
      <c r="D15" s="7">
        <v>57.5</v>
      </c>
    </row>
    <row r="16" spans="1:4" ht="19.5" customHeight="1" thickBot="1" x14ac:dyDescent="0.35">
      <c r="A16" s="9" t="s">
        <v>28</v>
      </c>
      <c r="B16" s="6">
        <v>34</v>
      </c>
      <c r="C16" s="12">
        <v>1.97</v>
      </c>
      <c r="D16" s="7">
        <v>68</v>
      </c>
    </row>
    <row r="17" spans="1:4" ht="21.75" customHeight="1" thickBot="1" x14ac:dyDescent="0.35">
      <c r="A17" s="8" t="s">
        <v>2</v>
      </c>
      <c r="B17" s="13">
        <v>1257</v>
      </c>
      <c r="C17" s="14">
        <f>C6+C7+C8+C9+C10+C12+C13+C14+C15+C16</f>
        <v>154.99999999999997</v>
      </c>
      <c r="D17" s="15">
        <f>D6+D7+D8+D9+D10+D12+D13+D14+D15+D16</f>
        <v>1246.6999999999998</v>
      </c>
    </row>
    <row r="18" spans="1:4" ht="20.25" customHeight="1" thickBot="1" x14ac:dyDescent="0.35">
      <c r="A18" s="40" t="s">
        <v>30</v>
      </c>
      <c r="B18" s="40"/>
      <c r="C18" s="40"/>
      <c r="D18" s="40"/>
    </row>
    <row r="19" spans="1:4" ht="20.25" thickBot="1" x14ac:dyDescent="0.35">
      <c r="A19" s="8" t="s">
        <v>11</v>
      </c>
      <c r="B19" s="9"/>
      <c r="C19" s="6"/>
      <c r="D19" s="11"/>
    </row>
    <row r="20" spans="1:4" s="32" customFormat="1" ht="23.25" customHeight="1" thickBot="1" x14ac:dyDescent="0.35">
      <c r="A20" s="9" t="s">
        <v>40</v>
      </c>
      <c r="B20" s="6">
        <v>200</v>
      </c>
      <c r="C20" s="12">
        <v>12.56</v>
      </c>
      <c r="D20" s="7">
        <v>230</v>
      </c>
    </row>
    <row r="21" spans="1:4" ht="20.25" customHeight="1" thickBot="1" x14ac:dyDescent="0.35">
      <c r="A21" s="9" t="s">
        <v>36</v>
      </c>
      <c r="B21" s="16" t="s">
        <v>41</v>
      </c>
      <c r="C21" s="12">
        <v>28.74</v>
      </c>
      <c r="D21" s="7">
        <v>189.2</v>
      </c>
    </row>
    <row r="22" spans="1:4" ht="24" customHeight="1" thickBot="1" x14ac:dyDescent="0.35">
      <c r="A22" s="9" t="s">
        <v>49</v>
      </c>
      <c r="B22" s="6" t="s">
        <v>37</v>
      </c>
      <c r="C22" s="12">
        <v>3.7</v>
      </c>
      <c r="D22" s="7">
        <v>23.6</v>
      </c>
    </row>
    <row r="23" spans="1:4" ht="21.75" customHeight="1" thickBot="1" x14ac:dyDescent="0.35">
      <c r="A23" s="8" t="s">
        <v>12</v>
      </c>
      <c r="B23" s="6"/>
      <c r="C23" s="12"/>
      <c r="D23" s="7"/>
    </row>
    <row r="24" spans="1:4" ht="20.25" thickBot="1" x14ac:dyDescent="0.35">
      <c r="A24" s="9" t="s">
        <v>73</v>
      </c>
      <c r="B24" s="6" t="s">
        <v>59</v>
      </c>
      <c r="C24" s="12">
        <v>10.77</v>
      </c>
      <c r="D24" s="28">
        <v>127.3</v>
      </c>
    </row>
    <row r="25" spans="1:4" ht="39.75" thickBot="1" x14ac:dyDescent="0.35">
      <c r="A25" s="9" t="s">
        <v>38</v>
      </c>
      <c r="B25" s="6" t="s">
        <v>52</v>
      </c>
      <c r="C25" s="12">
        <v>43.49</v>
      </c>
      <c r="D25" s="7">
        <v>280.89999999999998</v>
      </c>
    </row>
    <row r="26" spans="1:4" ht="25.5" customHeight="1" thickBot="1" x14ac:dyDescent="0.35">
      <c r="A26" s="9" t="s">
        <v>4</v>
      </c>
      <c r="B26" s="6">
        <v>180</v>
      </c>
      <c r="C26" s="12">
        <v>11.52</v>
      </c>
      <c r="D26" s="7">
        <v>264.60000000000002</v>
      </c>
    </row>
    <row r="27" spans="1:4" ht="21.75" customHeight="1" thickBot="1" x14ac:dyDescent="0.35">
      <c r="A27" s="9" t="s">
        <v>39</v>
      </c>
      <c r="B27" s="6">
        <v>200</v>
      </c>
      <c r="C27" s="12">
        <v>12.29</v>
      </c>
      <c r="D27" s="7">
        <v>57.5</v>
      </c>
    </row>
    <row r="28" spans="1:4" ht="22.5" customHeight="1" thickBot="1" x14ac:dyDescent="0.35">
      <c r="A28" s="9" t="s">
        <v>28</v>
      </c>
      <c r="B28" s="6">
        <v>34</v>
      </c>
      <c r="C28" s="12">
        <v>1.93</v>
      </c>
      <c r="D28" s="28">
        <v>68</v>
      </c>
    </row>
    <row r="29" spans="1:4" ht="22.5" customHeight="1" thickBot="1" x14ac:dyDescent="0.35">
      <c r="A29" s="8" t="s">
        <v>2</v>
      </c>
      <c r="B29" s="13">
        <v>1237</v>
      </c>
      <c r="C29" s="14">
        <f>C20+C21+C22+C24+C25+C26+C27+C28</f>
        <v>125</v>
      </c>
      <c r="D29" s="15">
        <f>D20+D21+D22+D24+D25+D26+D27+D28</f>
        <v>1241.0999999999999</v>
      </c>
    </row>
    <row r="30" spans="1:4" ht="12.75" customHeight="1" x14ac:dyDescent="0.3"/>
  </sheetData>
  <mergeCells count="3">
    <mergeCell ref="A4:D4"/>
    <mergeCell ref="A18:D18"/>
    <mergeCell ref="A2:D2"/>
  </mergeCells>
  <pageMargins left="0.59055118110236227" right="0" top="0" bottom="0" header="0.31496062992125984" footer="0.31496062992125984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11,12</vt:lpstr>
      <vt:lpstr>12,12</vt:lpstr>
      <vt:lpstr>13,12</vt:lpstr>
      <vt:lpstr>14,12</vt:lpstr>
      <vt:lpstr>15,12</vt:lpstr>
      <vt:lpstr>'11,12'!Область_печати</vt:lpstr>
      <vt:lpstr>'12,12'!Область_печати</vt:lpstr>
      <vt:lpstr>'13,12'!Область_печати</vt:lpstr>
      <vt:lpstr>'14,12'!Область_печати</vt:lpstr>
      <vt:lpstr>'15,12'!Область_печати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2023-12-07T11:31:29Z</dcterms:modified>
</cp:coreProperties>
</file>