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8,09" sheetId="22" r:id="rId1"/>
    <sheet name="19,09" sheetId="26" r:id="rId2"/>
    <sheet name="20,09" sheetId="25" r:id="rId3"/>
    <sheet name="21,09" sheetId="23" r:id="rId4"/>
    <sheet name="22,09" sheetId="24" r:id="rId5"/>
  </sheets>
  <definedNames>
    <definedName name="_xlnm.Print_Area" localSheetId="0">'18,09'!$A$1:$D$30</definedName>
    <definedName name="_xlnm.Print_Area" localSheetId="1">'19,09'!$A$1:$D$31</definedName>
    <definedName name="_xlnm.Print_Area" localSheetId="2">'20,09'!$A$1:$D$32</definedName>
    <definedName name="_xlnm.Print_Area" localSheetId="3">'21,09'!$A$1:$D$28</definedName>
    <definedName name="_xlnm.Print_Area" localSheetId="4">'22,09'!$A$1:$D$31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4" l="1"/>
  <c r="C18" i="24"/>
  <c r="C27" i="23"/>
  <c r="C14" i="23"/>
  <c r="C31" i="25"/>
  <c r="C18" i="25"/>
  <c r="C30" i="26"/>
  <c r="C18" i="26"/>
  <c r="C16" i="22" l="1"/>
  <c r="C30" i="22"/>
</calcChain>
</file>

<file path=xl/sharedStrings.xml><?xml version="1.0" encoding="utf-8"?>
<sst xmlns="http://schemas.openxmlformats.org/spreadsheetml/2006/main" count="194" uniqueCount="94">
  <si>
    <t>Наименование блюд</t>
  </si>
  <si>
    <t>Калорийность, ккал</t>
  </si>
  <si>
    <t>Напиток из изюма</t>
  </si>
  <si>
    <t>Итого:</t>
  </si>
  <si>
    <t>Цена, руб.</t>
  </si>
  <si>
    <t>Макароны отварные</t>
  </si>
  <si>
    <t>Выход, г</t>
  </si>
  <si>
    <t>Рис отварной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</si>
  <si>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</si>
  <si>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</si>
  <si>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</si>
  <si>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</si>
  <si>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</si>
  <si>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</si>
  <si>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</si>
  <si>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</si>
  <si>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200/10</t>
  </si>
  <si>
    <t>Рагу из мяса с овощами (свинина)</t>
  </si>
  <si>
    <t>10/30</t>
  </si>
  <si>
    <t>80/40</t>
  </si>
  <si>
    <t>20/40</t>
  </si>
  <si>
    <t xml:space="preserve">Чай с сахаром </t>
  </si>
  <si>
    <t xml:space="preserve">Льготное двухразовое питание  для обучающихся с 7-11 лет  155=00              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</si>
  <si>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</si>
  <si>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</si>
  <si>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 xml:space="preserve">Льготное двухразовое питание  для обучающихся с 7-11 лет   155=00                                                                                                                 </t>
  </si>
  <si>
    <t>Напиток из свежих яблок</t>
  </si>
  <si>
    <t>Каша молочная  пшенная с маслом сливочным</t>
  </si>
  <si>
    <t>Бутерброд с сыром Русич</t>
  </si>
  <si>
    <t>30/30</t>
  </si>
  <si>
    <t>200/7</t>
  </si>
  <si>
    <t>Фрукты свежие (яблоко)</t>
  </si>
  <si>
    <t>Суп картофельный с бобовыми с филе куриной грудки</t>
  </si>
  <si>
    <t>250/7</t>
  </si>
  <si>
    <t>Колбаски из говядины соус красный</t>
  </si>
  <si>
    <t>Напиток апельсиновый</t>
  </si>
  <si>
    <t>Хлеб ржано-пшеничный йодированный</t>
  </si>
  <si>
    <t xml:space="preserve">Каша молочная  пшенная </t>
  </si>
  <si>
    <t>250/8</t>
  </si>
  <si>
    <t>200/8</t>
  </si>
  <si>
    <t>Рассольник Ленинградский с филе куриной грудки</t>
  </si>
  <si>
    <t>Колбаски из куры Школьные, соус молочный</t>
  </si>
  <si>
    <t>Рататуй из овощей</t>
  </si>
  <si>
    <t>Льготное двухразовое питание  для обучающихся с 12 лет и старше  125=00</t>
  </si>
  <si>
    <t>Каша молочная  манная</t>
  </si>
  <si>
    <t>270/10</t>
  </si>
  <si>
    <t>Чай Витаминный с лимоном</t>
  </si>
  <si>
    <t>Фрукты свежие (груша)</t>
  </si>
  <si>
    <t>Суп из овощей с филе куриной грудки</t>
  </si>
  <si>
    <t>105                            ( 55/50 )</t>
  </si>
  <si>
    <t>270/8</t>
  </si>
  <si>
    <t>105                          ( 55/50 )</t>
  </si>
  <si>
    <t>160/30</t>
  </si>
  <si>
    <t>Чай Витаминный с апельсином</t>
  </si>
  <si>
    <t>Суп картофельный с макаронными изделиями с филе куриной грудки</t>
  </si>
  <si>
    <t>250/9</t>
  </si>
  <si>
    <t>Тефтели рыбные с соусом сметанным</t>
  </si>
  <si>
    <t>Компот из ягод (вишня)</t>
  </si>
  <si>
    <t>Каша молочная  ячневая</t>
  </si>
  <si>
    <t>21/40</t>
  </si>
  <si>
    <t>280/9</t>
  </si>
  <si>
    <t>Бутерброд с маслом и сыром</t>
  </si>
  <si>
    <t>200/9</t>
  </si>
  <si>
    <t>Котлета с овощами (свинина) с соусом сметанным с томатом</t>
  </si>
  <si>
    <t>Компот из ягод (клубника)</t>
  </si>
  <si>
    <t>Каша молочная геркулесовая</t>
  </si>
  <si>
    <t>15/5/40</t>
  </si>
  <si>
    <t>250/12</t>
  </si>
  <si>
    <t>Овощи порционно (огурец свежий)</t>
  </si>
  <si>
    <t>Гуляш (свинина)</t>
  </si>
  <si>
    <t xml:space="preserve">Рис отварной </t>
  </si>
  <si>
    <t>Овощи порционно (помидор свежий)</t>
  </si>
  <si>
    <t>90/30</t>
  </si>
  <si>
    <t>Напиток из кураги</t>
  </si>
  <si>
    <t>Котлета "Новость" (свинина) с соусом овощным</t>
  </si>
  <si>
    <t>Запеканка творожная "Диетическая" с молоком сгущенным</t>
  </si>
  <si>
    <t>Фрукты свежие ( яблоко )</t>
  </si>
  <si>
    <t>Овощи порционно ( огурец свежий )</t>
  </si>
  <si>
    <t>Наггетсы куриные, соус красный</t>
  </si>
  <si>
    <t>120              80/40</t>
  </si>
  <si>
    <t>110              80/30</t>
  </si>
  <si>
    <t>100             50/50</t>
  </si>
  <si>
    <t>Чай с сахаром и апельсином</t>
  </si>
  <si>
    <t>270/7</t>
  </si>
  <si>
    <t>110             80/30</t>
  </si>
  <si>
    <t>Чай с сахаром и лимоном</t>
  </si>
  <si>
    <t>Каша молочная пшеничная со сливочным маслом</t>
  </si>
  <si>
    <t>200/4</t>
  </si>
  <si>
    <t>Борщ с капустой и картофелем с филе куриной грудки</t>
  </si>
  <si>
    <t xml:space="preserve">                                            М Е Н Ю  на «18» сентября 2023 года для детей с ОВЗ.             </t>
  </si>
  <si>
    <t xml:space="preserve">                                            М Е Н Ю  на «19» сентября 2023 года для детей с ОВЗ.             </t>
  </si>
  <si>
    <t xml:space="preserve">                                            М Е Н Ю  на «20» сентября 2023 года для детей с ОВЗ.             </t>
  </si>
  <si>
    <t xml:space="preserve">                                            М Е Н Ю  на «21» сентября 2023 года для детей с ОВЗ.             </t>
  </si>
  <si>
    <t xml:space="preserve">                                            М Е Н Ю  на «22» сентября 2023 года для детей с ОВЗ.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</si>
</sst>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scheme val="minor"/>
    </font>
    <font>
      <b/>
      <sz val="12"/>
      <color rgb="FF00000A"/>
      <name val="Calibri"/>
      <family val="2"/>
      <scheme val="minor"/>
    </font>
    <font>
      <b/>
      <i/>
      <sz val="12"/>
      <color rgb="FF00000A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A"/>
      <name val="Calibri"/>
      <family val="2"/>
    </font>
    <font>
      <sz val="12"/>
      <color rgb="FF00000A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6" fillId="0" borderId="0" xfId="0" applyFont="1"/>
    <xf numFmtId="0" fontId="5" fillId="0" borderId="0" xfId="0" applyFont="1"/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3" fillId="0" borderId="0" xfId="0" applyNumberFormat="1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inden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G30"/>
  <sheetViews>
    <sheetView tabSelected="1" view="pageBreakPreview" zoomScale="115" zoomScaleNormal="70" zoomScaleSheetLayoutView="115" workbookViewId="0">
      <selection activeCell="A31" sqref="A31:XFD35"/>
    </sheetView>
  </sheetViews>
  <sheetFormatPr defaultRowHeight="20.25" customHeight="1" x14ac:dyDescent="0.25"/>
  <cols>
    <col min="1" max="1" width="84.7109375" customWidth="1"/>
    <col min="2" max="3" width="14.85546875" customWidth="1"/>
    <col min="4" max="4" width="15.140625" style="5" customWidth="1"/>
    <col min="5" max="5" width="10.5703125" customWidth="1"/>
  </cols>
  <sheetData>
    <row r="1" spans="1:6" ht="18.75" customHeight="1" x14ac:dyDescent="0.3">
      <c r="A1" s="3"/>
      <c r="B1" s="3"/>
      <c r="C1" s="16"/>
      <c r="D1" s="13"/>
      <c r="E1" s="1"/>
    </row>
    <row r="2" spans="1:6" ht="31.5" customHeight="1" thickBot="1" x14ac:dyDescent="0.35">
      <c r="A2" s="17" t="s">
        <v>89</v>
      </c>
      <c r="B2" s="3"/>
      <c r="C2" s="3"/>
      <c r="D2" s="13"/>
      <c r="E2" s="3"/>
      <c r="F2" s="1"/>
    </row>
    <row r="3" spans="1:6" ht="35.25" customHeight="1" thickBot="1" x14ac:dyDescent="0.35">
      <c r="A3" s="18" t="s">
        <v>0</v>
      </c>
      <c r="B3" s="18" t="s">
        <v>6</v>
      </c>
      <c r="C3" s="18" t="s">
        <v>4</v>
      </c>
      <c r="D3" s="19" t="s">
        <v>1</v>
      </c>
      <c r="E3" s="1"/>
    </row>
    <row r="4" spans="1:6" ht="27.75" customHeight="1" thickBot="1" x14ac:dyDescent="0.35">
      <c r="A4" s="48" t="s">
        <v>25</v>
      </c>
      <c r="B4" s="48"/>
      <c r="C4" s="48"/>
      <c r="D4" s="48"/>
      <c r="E4" s="1"/>
    </row>
    <row r="5" spans="1:6" ht="20.25" customHeight="1" thickBot="1" x14ac:dyDescent="0.35">
      <c r="A5" s="20" t="s">
        <v>11</v>
      </c>
      <c r="B5" s="21"/>
      <c r="C5" s="22"/>
      <c r="D5" s="23"/>
      <c r="E5" s="1"/>
    </row>
    <row r="6" spans="1:6" ht="20.25" customHeight="1" thickBot="1" x14ac:dyDescent="0.35">
      <c r="A6" s="21" t="s">
        <v>27</v>
      </c>
      <c r="B6" s="18" t="s">
        <v>16</v>
      </c>
      <c r="C6" s="24">
        <v>23.25</v>
      </c>
      <c r="D6" s="19">
        <v>248</v>
      </c>
      <c r="E6" s="1"/>
    </row>
    <row r="7" spans="1:6" ht="20.25" customHeight="1" thickBot="1" x14ac:dyDescent="0.35">
      <c r="A7" s="21" t="s">
        <v>28</v>
      </c>
      <c r="B7" s="18" t="s">
        <v>29</v>
      </c>
      <c r="C7" s="24">
        <v>39.42</v>
      </c>
      <c r="D7" s="19">
        <v>177</v>
      </c>
      <c r="E7" s="1"/>
    </row>
    <row r="8" spans="1:6" ht="20.25" customHeight="1" thickBot="1" x14ac:dyDescent="0.35">
      <c r="A8" s="21" t="s">
        <v>85</v>
      </c>
      <c r="B8" s="18" t="s">
        <v>30</v>
      </c>
      <c r="C8" s="24">
        <v>3.2</v>
      </c>
      <c r="D8" s="19">
        <v>20.7</v>
      </c>
      <c r="E8" s="1"/>
    </row>
    <row r="9" spans="1:6" ht="20.25" customHeight="1" thickBot="1" x14ac:dyDescent="0.35">
      <c r="A9" s="21" t="s">
        <v>31</v>
      </c>
      <c r="B9" s="18">
        <v>151</v>
      </c>
      <c r="C9" s="24">
        <v>14.13</v>
      </c>
      <c r="D9" s="19">
        <v>71</v>
      </c>
      <c r="E9" s="1"/>
    </row>
    <row r="10" spans="1:6" ht="20.25" customHeight="1" thickBot="1" x14ac:dyDescent="0.35">
      <c r="A10" s="20" t="s">
        <v>13</v>
      </c>
      <c r="B10" s="25"/>
      <c r="C10" s="24"/>
      <c r="D10" s="19"/>
      <c r="E10" s="1"/>
    </row>
    <row r="11" spans="1:6" ht="24" customHeight="1" thickBot="1" x14ac:dyDescent="0.35">
      <c r="A11" s="21" t="s">
        <v>32</v>
      </c>
      <c r="B11" s="18" t="s">
        <v>33</v>
      </c>
      <c r="C11" s="24">
        <v>10.61</v>
      </c>
      <c r="D11" s="19">
        <v>176</v>
      </c>
      <c r="E11" s="1"/>
    </row>
    <row r="12" spans="1:6" ht="29.25" customHeight="1" thickBot="1" x14ac:dyDescent="0.35">
      <c r="A12" s="21" t="s">
        <v>34</v>
      </c>
      <c r="B12" s="18" t="s">
        <v>80</v>
      </c>
      <c r="C12" s="24">
        <v>45.86</v>
      </c>
      <c r="D12" s="19">
        <v>221</v>
      </c>
      <c r="E12" s="1"/>
    </row>
    <row r="13" spans="1:6" ht="20.25" customHeight="1" thickBot="1" x14ac:dyDescent="0.35">
      <c r="A13" s="21" t="s">
        <v>10</v>
      </c>
      <c r="B13" s="18">
        <v>150</v>
      </c>
      <c r="C13" s="24">
        <v>11.47</v>
      </c>
      <c r="D13" s="19">
        <v>279</v>
      </c>
      <c r="E13" s="1"/>
    </row>
    <row r="14" spans="1:6" ht="20.25" customHeight="1" thickBot="1" x14ac:dyDescent="0.35">
      <c r="A14" s="21" t="s">
        <v>35</v>
      </c>
      <c r="B14" s="18">
        <v>200</v>
      </c>
      <c r="C14" s="24">
        <v>5.31</v>
      </c>
      <c r="D14" s="19">
        <v>38.799999999999997</v>
      </c>
      <c r="E14" s="1"/>
    </row>
    <row r="15" spans="1:6" ht="20.25" customHeight="1" thickBot="1" x14ac:dyDescent="0.35">
      <c r="A15" s="21" t="s">
        <v>36</v>
      </c>
      <c r="B15" s="18">
        <v>30</v>
      </c>
      <c r="C15" s="24">
        <v>1.75</v>
      </c>
      <c r="D15" s="19">
        <v>60</v>
      </c>
      <c r="E15" s="1"/>
    </row>
    <row r="16" spans="1:6" ht="27" customHeight="1" thickBot="1" x14ac:dyDescent="0.35">
      <c r="A16" s="20" t="s">
        <v>3</v>
      </c>
      <c r="B16" s="25">
        <v>1375</v>
      </c>
      <c r="C16" s="26">
        <f>C6+C7+C8+C9+C11+C12+C13+C14+C15</f>
        <v>155</v>
      </c>
      <c r="D16" s="27">
        <v>1291.5</v>
      </c>
      <c r="E16" s="1"/>
    </row>
    <row r="17" spans="1:7" ht="20.25" customHeight="1" thickBot="1" x14ac:dyDescent="0.35">
      <c r="A17" s="48" t="s">
        <v>24</v>
      </c>
      <c r="B17" s="48"/>
      <c r="C17" s="48"/>
      <c r="D17" s="48"/>
      <c r="E17" s="1"/>
    </row>
    <row r="18" spans="1:7" ht="10.5" customHeight="1" thickBot="1" x14ac:dyDescent="0.35">
      <c r="A18" s="48"/>
      <c r="B18" s="48"/>
      <c r="C18" s="48"/>
      <c r="D18" s="48"/>
      <c r="E18" s="1"/>
    </row>
    <row r="19" spans="1:7" ht="21.75" customHeight="1" thickBot="1" x14ac:dyDescent="0.35">
      <c r="A19" s="20" t="s">
        <v>12</v>
      </c>
      <c r="B19" s="21"/>
      <c r="C19" s="21"/>
      <c r="D19" s="23"/>
      <c r="E19" s="1"/>
    </row>
    <row r="20" spans="1:7" ht="20.25" customHeight="1" thickBot="1" x14ac:dyDescent="0.35">
      <c r="A20" s="21" t="s">
        <v>37</v>
      </c>
      <c r="B20" s="18">
        <v>200</v>
      </c>
      <c r="C20" s="24">
        <v>12.44</v>
      </c>
      <c r="D20" s="19">
        <v>182</v>
      </c>
      <c r="E20" s="1"/>
    </row>
    <row r="21" spans="1:7" ht="24" customHeight="1" thickBot="1" x14ac:dyDescent="0.3">
      <c r="A21" s="21" t="s">
        <v>14</v>
      </c>
      <c r="B21" s="28" t="s">
        <v>18</v>
      </c>
      <c r="C21" s="24">
        <v>15.04</v>
      </c>
      <c r="D21" s="19">
        <v>139.1</v>
      </c>
      <c r="E21" s="2"/>
      <c r="F21" s="2"/>
      <c r="G21" s="2"/>
    </row>
    <row r="22" spans="1:7" ht="20.25" customHeight="1" thickBot="1" x14ac:dyDescent="0.35">
      <c r="A22" s="21" t="s">
        <v>85</v>
      </c>
      <c r="B22" s="18" t="s">
        <v>30</v>
      </c>
      <c r="C22" s="24">
        <v>3.2</v>
      </c>
      <c r="D22" s="19">
        <v>20.7</v>
      </c>
      <c r="E22" s="1"/>
    </row>
    <row r="23" spans="1:7" ht="20.25" customHeight="1" thickBot="1" x14ac:dyDescent="0.35">
      <c r="A23" s="21" t="s">
        <v>31</v>
      </c>
      <c r="B23" s="18">
        <v>153</v>
      </c>
      <c r="C23" s="24">
        <v>14.32</v>
      </c>
      <c r="D23" s="19">
        <v>71.900000000000006</v>
      </c>
      <c r="E23" s="1"/>
    </row>
    <row r="24" spans="1:7" ht="24" customHeight="1" thickBot="1" x14ac:dyDescent="0.35">
      <c r="A24" s="20" t="s">
        <v>13</v>
      </c>
      <c r="B24" s="18"/>
      <c r="C24" s="24"/>
      <c r="D24" s="19"/>
      <c r="E24" s="1"/>
    </row>
    <row r="25" spans="1:7" ht="22.5" customHeight="1" thickBot="1" x14ac:dyDescent="0.35">
      <c r="A25" s="21" t="s">
        <v>32</v>
      </c>
      <c r="B25" s="18" t="s">
        <v>38</v>
      </c>
      <c r="C25" s="24">
        <v>11.36</v>
      </c>
      <c r="D25" s="19">
        <v>177.3</v>
      </c>
      <c r="E25" s="1"/>
    </row>
    <row r="26" spans="1:7" ht="31.5" customHeight="1" thickBot="1" x14ac:dyDescent="0.35">
      <c r="A26" s="21" t="s">
        <v>34</v>
      </c>
      <c r="B26" s="18" t="s">
        <v>79</v>
      </c>
      <c r="C26" s="24">
        <v>46.21</v>
      </c>
      <c r="D26" s="19">
        <v>230.5</v>
      </c>
      <c r="E26" s="1"/>
    </row>
    <row r="27" spans="1:7" ht="20.25" customHeight="1" thickBot="1" x14ac:dyDescent="0.35">
      <c r="A27" s="21" t="s">
        <v>10</v>
      </c>
      <c r="B27" s="18">
        <v>180</v>
      </c>
      <c r="C27" s="24">
        <v>13.76</v>
      </c>
      <c r="D27" s="19">
        <v>334.8</v>
      </c>
      <c r="E27" s="1"/>
    </row>
    <row r="28" spans="1:7" ht="20.25" customHeight="1" thickBot="1" x14ac:dyDescent="0.35">
      <c r="A28" s="21" t="s">
        <v>35</v>
      </c>
      <c r="B28" s="18">
        <v>200</v>
      </c>
      <c r="C28" s="24">
        <v>5.31</v>
      </c>
      <c r="D28" s="19">
        <v>38.799999999999997</v>
      </c>
      <c r="E28" s="1"/>
    </row>
    <row r="29" spans="1:7" ht="27.75" customHeight="1" thickBot="1" x14ac:dyDescent="0.35">
      <c r="A29" s="21" t="s">
        <v>36</v>
      </c>
      <c r="B29" s="18">
        <v>58</v>
      </c>
      <c r="C29" s="24">
        <v>3.36</v>
      </c>
      <c r="D29" s="19">
        <v>116</v>
      </c>
      <c r="E29" s="1"/>
    </row>
    <row r="30" spans="1:7" ht="20.25" customHeight="1" thickBot="1" x14ac:dyDescent="0.35">
      <c r="A30" s="20" t="s">
        <v>3</v>
      </c>
      <c r="B30" s="25">
        <v>1416</v>
      </c>
      <c r="C30" s="26">
        <f>C20+C21+C22+C23+C25+C26+C27+C28+C29</f>
        <v>125</v>
      </c>
      <c r="D30" s="29">
        <v>1311.1</v>
      </c>
      <c r="E30" s="1"/>
    </row>
  </sheetData>
  <mergeCells count="2">
    <mergeCell ref="A4:D4"/>
    <mergeCell ref="A17:D18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33"/>
  <sheetViews>
    <sheetView view="pageBreakPreview" topLeftCell="A28" zoomScale="115" zoomScaleNormal="70" zoomScaleSheetLayoutView="115" workbookViewId="0">
      <selection activeCell="A32" sqref="A32:XFD34"/>
    </sheetView>
  </sheetViews>
  <sheetFormatPr defaultRowHeight="15" x14ac:dyDescent="0.25"/>
  <cols>
    <col min="1" max="1" width="85.140625" customWidth="1"/>
    <col min="2" max="3" width="14.28515625" customWidth="1"/>
    <col min="4" max="4" width="15" style="5" customWidth="1"/>
    <col min="5" max="5" width="10.5703125" customWidth="1"/>
  </cols>
  <sheetData>
    <row r="1" spans="1:6" ht="20.25" customHeight="1" x14ac:dyDescent="0.3">
      <c r="A1" s="14"/>
      <c r="B1" s="3"/>
      <c r="C1" s="15"/>
      <c r="D1" s="13"/>
      <c r="E1" s="1"/>
    </row>
    <row r="2" spans="1:6" ht="29.25" customHeight="1" thickBot="1" x14ac:dyDescent="0.35">
      <c r="A2" s="17" t="s">
        <v>90</v>
      </c>
      <c r="B2" s="3"/>
      <c r="C2" s="3"/>
      <c r="D2" s="13"/>
      <c r="E2" s="3"/>
      <c r="F2" s="1"/>
    </row>
    <row r="3" spans="1:6" ht="32.25" customHeight="1" thickBot="1" x14ac:dyDescent="0.35">
      <c r="A3" s="18" t="s">
        <v>0</v>
      </c>
      <c r="B3" s="18" t="s">
        <v>6</v>
      </c>
      <c r="C3" s="18" t="s">
        <v>4</v>
      </c>
      <c r="D3" s="19" t="s">
        <v>1</v>
      </c>
      <c r="E3" s="3"/>
      <c r="F3" s="1"/>
    </row>
    <row r="4" spans="1:6" ht="24.75" customHeight="1" thickBot="1" x14ac:dyDescent="0.35">
      <c r="A4" s="48" t="s">
        <v>25</v>
      </c>
      <c r="B4" s="48"/>
      <c r="C4" s="48"/>
      <c r="D4" s="48"/>
      <c r="E4" s="1"/>
    </row>
    <row r="5" spans="1:6" ht="32.25" customHeight="1" thickBot="1" x14ac:dyDescent="0.35">
      <c r="A5" s="30" t="s">
        <v>12</v>
      </c>
      <c r="B5" s="31"/>
      <c r="C5" s="32"/>
      <c r="D5" s="33"/>
      <c r="E5" s="3"/>
      <c r="F5" s="1"/>
    </row>
    <row r="6" spans="1:6" ht="24" customHeight="1" thickBot="1" x14ac:dyDescent="0.35">
      <c r="A6" s="21" t="s">
        <v>68</v>
      </c>
      <c r="B6" s="18">
        <v>35</v>
      </c>
      <c r="C6" s="24">
        <v>4.29</v>
      </c>
      <c r="D6" s="34">
        <v>4.9000000000000004</v>
      </c>
      <c r="E6" s="3"/>
      <c r="F6" s="1"/>
    </row>
    <row r="7" spans="1:6" ht="28.5" customHeight="1" thickBot="1" x14ac:dyDescent="0.35">
      <c r="A7" s="35" t="s">
        <v>69</v>
      </c>
      <c r="B7" s="18" t="s">
        <v>81</v>
      </c>
      <c r="C7" s="24">
        <v>36.83</v>
      </c>
      <c r="D7" s="34">
        <v>309</v>
      </c>
      <c r="E7" s="3"/>
      <c r="F7" s="1"/>
    </row>
    <row r="8" spans="1:6" ht="18.75" customHeight="1" thickBot="1" x14ac:dyDescent="0.35">
      <c r="A8" s="35" t="s">
        <v>70</v>
      </c>
      <c r="B8" s="18">
        <v>150</v>
      </c>
      <c r="C8" s="24">
        <v>11.86</v>
      </c>
      <c r="D8" s="34">
        <v>228</v>
      </c>
      <c r="E8" s="3"/>
      <c r="F8" s="1"/>
    </row>
    <row r="9" spans="1:6" ht="23.25" customHeight="1" thickBot="1" x14ac:dyDescent="0.35">
      <c r="A9" s="21" t="s">
        <v>82</v>
      </c>
      <c r="B9" s="18" t="s">
        <v>16</v>
      </c>
      <c r="C9" s="24">
        <v>3.89</v>
      </c>
      <c r="D9" s="19">
        <v>23.6</v>
      </c>
      <c r="E9" s="3"/>
      <c r="F9" s="1"/>
    </row>
    <row r="10" spans="1:6" ht="23.25" customHeight="1" thickBot="1" x14ac:dyDescent="0.35">
      <c r="A10" s="21" t="s">
        <v>36</v>
      </c>
      <c r="B10" s="18">
        <v>30</v>
      </c>
      <c r="C10" s="24">
        <v>1.75</v>
      </c>
      <c r="D10" s="19">
        <v>60</v>
      </c>
      <c r="E10" s="3"/>
      <c r="F10" s="1"/>
    </row>
    <row r="11" spans="1:6" ht="23.25" customHeight="1" thickBot="1" x14ac:dyDescent="0.35">
      <c r="A11" s="35" t="s">
        <v>47</v>
      </c>
      <c r="B11" s="18">
        <v>137</v>
      </c>
      <c r="C11" s="24">
        <v>21.38</v>
      </c>
      <c r="D11" s="19">
        <v>57.6</v>
      </c>
      <c r="E11" s="3"/>
      <c r="F11" s="1"/>
    </row>
    <row r="12" spans="1:6" ht="19.5" thickBot="1" x14ac:dyDescent="0.35">
      <c r="A12" s="30" t="s">
        <v>13</v>
      </c>
      <c r="B12" s="36"/>
      <c r="C12" s="37"/>
      <c r="D12" s="34"/>
      <c r="E12" s="3"/>
      <c r="F12" s="1"/>
    </row>
    <row r="13" spans="1:6" ht="21" customHeight="1" thickBot="1" x14ac:dyDescent="0.35">
      <c r="A13" s="21" t="s">
        <v>40</v>
      </c>
      <c r="B13" s="18" t="s">
        <v>83</v>
      </c>
      <c r="C13" s="24">
        <v>14.3</v>
      </c>
      <c r="D13" s="19">
        <v>155</v>
      </c>
      <c r="E13" s="3"/>
      <c r="F13" s="1"/>
    </row>
    <row r="14" spans="1:6" ht="30.75" customHeight="1" thickBot="1" x14ac:dyDescent="0.35">
      <c r="A14" s="31" t="s">
        <v>41</v>
      </c>
      <c r="B14" s="32" t="s">
        <v>84</v>
      </c>
      <c r="C14" s="37">
        <v>40.46</v>
      </c>
      <c r="D14" s="34">
        <v>294.5</v>
      </c>
      <c r="E14" s="3"/>
      <c r="F14" s="1"/>
    </row>
    <row r="15" spans="1:6" ht="21.75" customHeight="1" thickBot="1" x14ac:dyDescent="0.35">
      <c r="A15" s="21" t="s">
        <v>42</v>
      </c>
      <c r="B15" s="32">
        <v>150</v>
      </c>
      <c r="C15" s="37">
        <v>12.53</v>
      </c>
      <c r="D15" s="34">
        <v>159.5</v>
      </c>
      <c r="E15" s="3"/>
      <c r="F15" s="1"/>
    </row>
    <row r="16" spans="1:6" ht="21" customHeight="1" thickBot="1" x14ac:dyDescent="0.35">
      <c r="A16" s="31" t="s">
        <v>2</v>
      </c>
      <c r="B16" s="32">
        <v>200</v>
      </c>
      <c r="C16" s="37">
        <v>4.43</v>
      </c>
      <c r="D16" s="34">
        <v>64.8</v>
      </c>
      <c r="E16" s="3"/>
      <c r="F16" s="1"/>
    </row>
    <row r="17" spans="1:6" ht="23.25" customHeight="1" thickBot="1" x14ac:dyDescent="0.35">
      <c r="A17" s="21" t="s">
        <v>36</v>
      </c>
      <c r="B17" s="32">
        <v>57</v>
      </c>
      <c r="C17" s="37">
        <v>3.28</v>
      </c>
      <c r="D17" s="34">
        <v>114</v>
      </c>
      <c r="E17" s="3"/>
      <c r="F17" s="1"/>
    </row>
    <row r="18" spans="1:6" ht="20.25" customHeight="1" thickBot="1" x14ac:dyDescent="0.35">
      <c r="A18" s="30" t="s">
        <v>3</v>
      </c>
      <c r="B18" s="36">
        <v>1456</v>
      </c>
      <c r="C18" s="38">
        <f>C6+C7+C8+C9+C10+C11+C13+C14+C15+C16+C17</f>
        <v>155</v>
      </c>
      <c r="D18" s="39">
        <v>1470.9</v>
      </c>
      <c r="E18" s="3"/>
      <c r="F18" s="1"/>
    </row>
    <row r="19" spans="1:6" ht="20.25" customHeight="1" thickBot="1" x14ac:dyDescent="0.35">
      <c r="A19" s="49" t="s">
        <v>43</v>
      </c>
      <c r="B19" s="49"/>
      <c r="C19" s="49"/>
      <c r="D19" s="49"/>
      <c r="E19" s="1"/>
    </row>
    <row r="20" spans="1:6" ht="19.5" thickBot="1" x14ac:dyDescent="0.35">
      <c r="A20" s="30" t="s">
        <v>12</v>
      </c>
      <c r="B20" s="31"/>
      <c r="C20" s="32"/>
      <c r="D20" s="33"/>
      <c r="E20" s="1"/>
    </row>
    <row r="21" spans="1:6" ht="21.75" customHeight="1" thickBot="1" x14ac:dyDescent="0.35">
      <c r="A21" s="31" t="s">
        <v>44</v>
      </c>
      <c r="B21" s="32">
        <v>200</v>
      </c>
      <c r="C21" s="37">
        <v>11.84</v>
      </c>
      <c r="D21" s="34">
        <v>194.8</v>
      </c>
      <c r="E21" s="3"/>
      <c r="F21" s="1"/>
    </row>
    <row r="22" spans="1:6" ht="21.75" customHeight="1" thickBot="1" x14ac:dyDescent="0.35">
      <c r="A22" s="21" t="s">
        <v>15</v>
      </c>
      <c r="B22" s="28" t="s">
        <v>20</v>
      </c>
      <c r="C22" s="24">
        <v>29.18</v>
      </c>
      <c r="D22" s="19">
        <v>197.5</v>
      </c>
      <c r="E22" s="3"/>
      <c r="F22" s="1"/>
    </row>
    <row r="23" spans="1:6" ht="23.25" customHeight="1" thickBot="1" x14ac:dyDescent="0.35">
      <c r="A23" s="31" t="s">
        <v>82</v>
      </c>
      <c r="B23" s="32" t="s">
        <v>16</v>
      </c>
      <c r="C23" s="37">
        <v>3.98</v>
      </c>
      <c r="D23" s="34">
        <v>23.6</v>
      </c>
      <c r="E23" s="3"/>
      <c r="F23" s="1"/>
    </row>
    <row r="24" spans="1:6" ht="23.25" customHeight="1" thickBot="1" x14ac:dyDescent="0.35">
      <c r="A24" s="30" t="s">
        <v>13</v>
      </c>
      <c r="B24" s="32"/>
      <c r="C24" s="37"/>
      <c r="D24" s="34"/>
      <c r="E24" s="3"/>
      <c r="F24" s="1"/>
    </row>
    <row r="25" spans="1:6" ht="23.25" customHeight="1" thickBot="1" x14ac:dyDescent="0.35">
      <c r="A25" s="21" t="s">
        <v>40</v>
      </c>
      <c r="B25" s="18" t="s">
        <v>45</v>
      </c>
      <c r="C25" s="24">
        <v>16.61</v>
      </c>
      <c r="D25" s="19">
        <v>159</v>
      </c>
      <c r="E25" s="3"/>
      <c r="F25" s="1"/>
    </row>
    <row r="26" spans="1:6" ht="30" customHeight="1" thickBot="1" x14ac:dyDescent="0.35">
      <c r="A26" s="31" t="s">
        <v>41</v>
      </c>
      <c r="B26" s="32" t="s">
        <v>84</v>
      </c>
      <c r="C26" s="37">
        <v>40.46</v>
      </c>
      <c r="D26" s="34">
        <v>294.5</v>
      </c>
      <c r="E26" s="3"/>
      <c r="F26" s="1"/>
    </row>
    <row r="27" spans="1:6" ht="21" customHeight="1" thickBot="1" x14ac:dyDescent="0.35">
      <c r="A27" s="21" t="s">
        <v>42</v>
      </c>
      <c r="B27" s="18">
        <v>180</v>
      </c>
      <c r="C27" s="24">
        <v>15.04</v>
      </c>
      <c r="D27" s="19">
        <v>191.4</v>
      </c>
      <c r="E27" s="3"/>
      <c r="F27" s="1"/>
    </row>
    <row r="28" spans="1:6" ht="22.5" customHeight="1" thickBot="1" x14ac:dyDescent="0.35">
      <c r="A28" s="31" t="s">
        <v>2</v>
      </c>
      <c r="B28" s="32">
        <v>200</v>
      </c>
      <c r="C28" s="37">
        <v>4.43</v>
      </c>
      <c r="D28" s="34">
        <v>64.8</v>
      </c>
      <c r="E28" s="3"/>
      <c r="F28" s="1"/>
    </row>
    <row r="29" spans="1:6" ht="19.5" customHeight="1" thickBot="1" x14ac:dyDescent="0.35">
      <c r="A29" s="21" t="s">
        <v>36</v>
      </c>
      <c r="B29" s="32">
        <v>60</v>
      </c>
      <c r="C29" s="37">
        <v>3.46</v>
      </c>
      <c r="D29" s="34">
        <v>120</v>
      </c>
      <c r="E29" s="3"/>
      <c r="F29" s="1"/>
    </row>
    <row r="30" spans="1:6" ht="21" customHeight="1" thickBot="1" x14ac:dyDescent="0.35">
      <c r="A30" s="30" t="s">
        <v>3</v>
      </c>
      <c r="B30" s="25">
        <v>1300</v>
      </c>
      <c r="C30" s="26">
        <f>C21+C22+C23+C25+C26+C27+C28+C29</f>
        <v>124.99999999999999</v>
      </c>
      <c r="D30" s="27">
        <v>1245.5999999999999</v>
      </c>
      <c r="E30" s="3"/>
      <c r="F30" s="1"/>
    </row>
    <row r="31" spans="1:6" ht="17.25" customHeight="1" x14ac:dyDescent="0.3">
      <c r="A31" s="3"/>
      <c r="B31" s="3"/>
      <c r="C31" s="3"/>
      <c r="D31" s="13"/>
      <c r="E31" s="3"/>
      <c r="F31" s="1"/>
    </row>
    <row r="32" spans="1:6" ht="18.75" x14ac:dyDescent="0.3">
      <c r="A32" s="1"/>
      <c r="B32" s="1"/>
      <c r="C32" s="1"/>
      <c r="D32" s="8"/>
      <c r="E32" s="1"/>
      <c r="F32" s="1"/>
    </row>
    <row r="33" spans="1:6" ht="18.75" x14ac:dyDescent="0.3">
      <c r="A33" s="1"/>
      <c r="B33" s="1"/>
      <c r="C33" s="1"/>
      <c r="D33" s="8"/>
      <c r="E33" s="1"/>
      <c r="F33" s="1"/>
    </row>
  </sheetData>
  <mergeCells count="2">
    <mergeCell ref="A4:D4"/>
    <mergeCell ref="A19:D19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G33"/>
  <sheetViews>
    <sheetView view="pageBreakPreview" topLeftCell="A19" zoomScale="115" zoomScaleNormal="70" zoomScaleSheetLayoutView="115" workbookViewId="0">
      <selection activeCell="A33" sqref="A33:XFD36"/>
    </sheetView>
  </sheetViews>
  <sheetFormatPr defaultRowHeight="15" x14ac:dyDescent="0.25"/>
  <cols>
    <col min="1" max="1" width="84.7109375" customWidth="1"/>
    <col min="2" max="3" width="14.28515625" customWidth="1"/>
    <col min="4" max="4" width="15.85546875" style="5" customWidth="1"/>
    <col min="5" max="5" width="10.5703125" customWidth="1"/>
  </cols>
  <sheetData>
    <row r="1" spans="1:7" ht="18.75" customHeight="1" x14ac:dyDescent="0.25">
      <c r="A1" s="14"/>
      <c r="B1" s="3"/>
      <c r="C1" s="15"/>
      <c r="D1" s="13"/>
      <c r="E1" s="2"/>
      <c r="F1" s="2"/>
    </row>
    <row r="2" spans="1:7" ht="22.5" customHeight="1" thickBot="1" x14ac:dyDescent="0.35">
      <c r="A2" s="17" t="s">
        <v>91</v>
      </c>
      <c r="B2" s="3"/>
      <c r="C2" s="3"/>
      <c r="D2" s="13"/>
      <c r="E2" s="3"/>
      <c r="F2" s="1"/>
    </row>
    <row r="3" spans="1:7" ht="32.25" customHeight="1" thickBot="1" x14ac:dyDescent="0.35">
      <c r="A3" s="18" t="s">
        <v>0</v>
      </c>
      <c r="B3" s="18" t="s">
        <v>6</v>
      </c>
      <c r="C3" s="18" t="s">
        <v>4</v>
      </c>
      <c r="D3" s="19" t="s">
        <v>1</v>
      </c>
      <c r="E3" s="3"/>
      <c r="F3" s="1"/>
    </row>
    <row r="4" spans="1:7" ht="22.5" customHeight="1" thickBot="1" x14ac:dyDescent="0.35">
      <c r="A4" s="48" t="s">
        <v>22</v>
      </c>
      <c r="B4" s="48"/>
      <c r="C4" s="48"/>
      <c r="D4" s="48"/>
      <c r="E4" s="1"/>
    </row>
    <row r="5" spans="1:7" ht="22.5" customHeight="1" thickBot="1" x14ac:dyDescent="0.3">
      <c r="A5" s="30" t="s">
        <v>12</v>
      </c>
      <c r="B5" s="31"/>
      <c r="C5" s="32"/>
      <c r="D5" s="33"/>
      <c r="E5" s="2"/>
      <c r="F5" s="2"/>
    </row>
    <row r="6" spans="1:7" ht="22.5" customHeight="1" thickBot="1" x14ac:dyDescent="0.3">
      <c r="A6" s="21" t="s">
        <v>71</v>
      </c>
      <c r="B6" s="18">
        <v>40</v>
      </c>
      <c r="C6" s="18">
        <v>5.22</v>
      </c>
      <c r="D6" s="34">
        <v>7.2</v>
      </c>
      <c r="E6" s="2"/>
      <c r="F6" s="2"/>
    </row>
    <row r="7" spans="1:7" ht="22.5" customHeight="1" thickBot="1" x14ac:dyDescent="0.3">
      <c r="A7" s="21" t="s">
        <v>74</v>
      </c>
      <c r="B7" s="18" t="s">
        <v>72</v>
      </c>
      <c r="C7" s="24">
        <v>40.9</v>
      </c>
      <c r="D7" s="19">
        <v>259.5</v>
      </c>
      <c r="E7" s="2"/>
      <c r="F7" s="2"/>
    </row>
    <row r="8" spans="1:7" ht="22.5" customHeight="1" thickBot="1" x14ac:dyDescent="0.35">
      <c r="A8" s="21" t="s">
        <v>5</v>
      </c>
      <c r="B8" s="18">
        <v>150</v>
      </c>
      <c r="C8" s="24">
        <v>9.6</v>
      </c>
      <c r="D8" s="40">
        <v>220.5</v>
      </c>
      <c r="E8" s="2"/>
      <c r="F8" s="2"/>
      <c r="G8" s="1"/>
    </row>
    <row r="9" spans="1:7" ht="24.75" customHeight="1" thickBot="1" x14ac:dyDescent="0.35">
      <c r="A9" s="41" t="s">
        <v>73</v>
      </c>
      <c r="B9" s="18">
        <v>200</v>
      </c>
      <c r="C9" s="24">
        <v>7.98</v>
      </c>
      <c r="D9" s="34">
        <v>77</v>
      </c>
      <c r="E9" s="2"/>
      <c r="F9" s="2"/>
      <c r="G9" s="1"/>
    </row>
    <row r="10" spans="1:7" ht="21.75" customHeight="1" thickBot="1" x14ac:dyDescent="0.35">
      <c r="A10" s="21" t="s">
        <v>36</v>
      </c>
      <c r="B10" s="18">
        <v>39</v>
      </c>
      <c r="C10" s="24">
        <v>2.2400000000000002</v>
      </c>
      <c r="D10" s="19">
        <v>78</v>
      </c>
      <c r="E10" s="2"/>
      <c r="F10" s="2"/>
      <c r="G10" s="1"/>
    </row>
    <row r="11" spans="1:7" ht="21.75" customHeight="1" thickBot="1" x14ac:dyDescent="0.35">
      <c r="A11" s="21" t="s">
        <v>31</v>
      </c>
      <c r="B11" s="18">
        <v>150</v>
      </c>
      <c r="C11" s="24">
        <v>14.06</v>
      </c>
      <c r="D11" s="19">
        <v>70.400000000000006</v>
      </c>
      <c r="E11" s="2"/>
      <c r="F11" s="2"/>
      <c r="G11" s="1"/>
    </row>
    <row r="12" spans="1:7" ht="22.5" customHeight="1" thickBot="1" x14ac:dyDescent="0.35">
      <c r="A12" s="30" t="s">
        <v>13</v>
      </c>
      <c r="B12" s="36"/>
      <c r="C12" s="37"/>
      <c r="D12" s="34"/>
      <c r="E12" s="2"/>
      <c r="F12" s="2"/>
      <c r="G12" s="1"/>
    </row>
    <row r="13" spans="1:7" ht="26.25" customHeight="1" thickBot="1" x14ac:dyDescent="0.35">
      <c r="A13" s="31" t="s">
        <v>48</v>
      </c>
      <c r="B13" s="32" t="s">
        <v>33</v>
      </c>
      <c r="C13" s="42">
        <v>13.65</v>
      </c>
      <c r="D13" s="34">
        <v>110.9</v>
      </c>
      <c r="E13" s="2"/>
      <c r="F13" s="2"/>
      <c r="G13" s="1"/>
    </row>
    <row r="14" spans="1:7" ht="32.25" thickBot="1" x14ac:dyDescent="0.35">
      <c r="A14" s="31" t="s">
        <v>17</v>
      </c>
      <c r="B14" s="32" t="s">
        <v>49</v>
      </c>
      <c r="C14" s="37">
        <v>41.09</v>
      </c>
      <c r="D14" s="34">
        <v>315.60000000000002</v>
      </c>
      <c r="E14" s="2"/>
      <c r="F14" s="2"/>
      <c r="G14" s="1"/>
    </row>
    <row r="15" spans="1:7" ht="19.5" thickBot="1" x14ac:dyDescent="0.35">
      <c r="A15" s="31" t="s">
        <v>9</v>
      </c>
      <c r="B15" s="32">
        <v>150</v>
      </c>
      <c r="C15" s="37">
        <v>13.6</v>
      </c>
      <c r="D15" s="34">
        <v>163.5</v>
      </c>
      <c r="E15" s="2"/>
      <c r="F15" s="2"/>
      <c r="G15" s="1"/>
    </row>
    <row r="16" spans="1:7" ht="19.5" thickBot="1" x14ac:dyDescent="0.35">
      <c r="A16" s="31" t="s">
        <v>26</v>
      </c>
      <c r="B16" s="32">
        <v>200</v>
      </c>
      <c r="C16" s="37">
        <v>4.59</v>
      </c>
      <c r="D16" s="34">
        <v>44</v>
      </c>
      <c r="E16" s="2"/>
      <c r="F16" s="2"/>
      <c r="G16" s="4"/>
    </row>
    <row r="17" spans="1:7" ht="19.5" thickBot="1" x14ac:dyDescent="0.35">
      <c r="A17" s="21" t="s">
        <v>36</v>
      </c>
      <c r="B17" s="32">
        <v>36</v>
      </c>
      <c r="C17" s="37">
        <v>2.0699999999999998</v>
      </c>
      <c r="D17" s="34">
        <v>72</v>
      </c>
      <c r="E17" s="2"/>
      <c r="F17" s="2"/>
      <c r="G17" s="1"/>
    </row>
    <row r="18" spans="1:7" ht="23.25" customHeight="1" thickBot="1" x14ac:dyDescent="0.35">
      <c r="A18" s="30" t="s">
        <v>3</v>
      </c>
      <c r="B18" s="36">
        <v>1447</v>
      </c>
      <c r="C18" s="38">
        <f>C6+C7+C8+C9+C10+C11+C13+C14+C15+C16+C17</f>
        <v>155</v>
      </c>
      <c r="D18" s="39">
        <v>1391.6</v>
      </c>
      <c r="E18" s="2"/>
      <c r="F18" s="2"/>
      <c r="G18" s="1"/>
    </row>
    <row r="19" spans="1:7" ht="24" customHeight="1" thickBot="1" x14ac:dyDescent="0.35">
      <c r="A19" s="49" t="s">
        <v>43</v>
      </c>
      <c r="B19" s="49"/>
      <c r="C19" s="49"/>
      <c r="D19" s="49"/>
      <c r="E19" s="2"/>
      <c r="F19" s="2"/>
      <c r="G19" s="1"/>
    </row>
    <row r="20" spans="1:7" ht="20.25" customHeight="1" thickBot="1" x14ac:dyDescent="0.35">
      <c r="A20" s="30" t="s">
        <v>12</v>
      </c>
      <c r="B20" s="31"/>
      <c r="C20" s="32"/>
      <c r="D20" s="33"/>
      <c r="E20" s="1"/>
    </row>
    <row r="21" spans="1:7" ht="19.5" thickBot="1" x14ac:dyDescent="0.35">
      <c r="A21" s="31" t="s">
        <v>86</v>
      </c>
      <c r="B21" s="32" t="s">
        <v>87</v>
      </c>
      <c r="C21" s="37">
        <v>16.07</v>
      </c>
      <c r="D21" s="34">
        <v>541.20000000000005</v>
      </c>
      <c r="E21" s="1"/>
    </row>
    <row r="22" spans="1:7" ht="24" customHeight="1" thickBot="1" x14ac:dyDescent="0.35">
      <c r="A22" s="21" t="s">
        <v>14</v>
      </c>
      <c r="B22" s="28" t="s">
        <v>18</v>
      </c>
      <c r="C22" s="24">
        <v>15.04</v>
      </c>
      <c r="D22" s="19">
        <v>139.1</v>
      </c>
      <c r="E22" s="2"/>
      <c r="F22" s="2"/>
      <c r="G22" s="1"/>
    </row>
    <row r="23" spans="1:7" ht="21.75" customHeight="1" thickBot="1" x14ac:dyDescent="0.35">
      <c r="A23" s="31" t="s">
        <v>21</v>
      </c>
      <c r="B23" s="32">
        <v>200</v>
      </c>
      <c r="C23" s="37">
        <v>1.7</v>
      </c>
      <c r="D23" s="34">
        <v>20</v>
      </c>
      <c r="E23" s="2"/>
      <c r="F23" s="2"/>
      <c r="G23" s="1"/>
    </row>
    <row r="24" spans="1:7" ht="20.25" customHeight="1" thickBot="1" x14ac:dyDescent="0.35">
      <c r="A24" s="21" t="s">
        <v>31</v>
      </c>
      <c r="B24" s="32">
        <v>130</v>
      </c>
      <c r="C24" s="37">
        <v>12.19</v>
      </c>
      <c r="D24" s="34">
        <v>61</v>
      </c>
      <c r="E24" s="2"/>
      <c r="F24" s="2"/>
      <c r="G24" s="1"/>
    </row>
    <row r="25" spans="1:7" ht="21" customHeight="1" thickBot="1" x14ac:dyDescent="0.35">
      <c r="A25" s="30" t="s">
        <v>13</v>
      </c>
      <c r="B25" s="32"/>
      <c r="C25" s="37"/>
      <c r="D25" s="34"/>
      <c r="E25" s="2"/>
      <c r="F25" s="2"/>
      <c r="G25" s="1"/>
    </row>
    <row r="26" spans="1:7" ht="19.5" thickBot="1" x14ac:dyDescent="0.35">
      <c r="A26" s="31" t="s">
        <v>48</v>
      </c>
      <c r="B26" s="32" t="s">
        <v>50</v>
      </c>
      <c r="C26" s="42">
        <v>15.09</v>
      </c>
      <c r="D26" s="43">
        <v>120.2</v>
      </c>
      <c r="E26" s="2"/>
      <c r="F26" s="2"/>
      <c r="G26" s="1"/>
    </row>
    <row r="27" spans="1:7" ht="32.25" customHeight="1" thickBot="1" x14ac:dyDescent="0.35">
      <c r="A27" s="31" t="s">
        <v>17</v>
      </c>
      <c r="B27" s="32" t="s">
        <v>51</v>
      </c>
      <c r="C27" s="37">
        <v>41.09</v>
      </c>
      <c r="D27" s="34">
        <v>315.60000000000002</v>
      </c>
      <c r="E27" s="2"/>
      <c r="F27" s="2"/>
      <c r="G27" s="1"/>
    </row>
    <row r="28" spans="1:7" ht="22.5" customHeight="1" thickBot="1" x14ac:dyDescent="0.35">
      <c r="A28" s="31" t="s">
        <v>9</v>
      </c>
      <c r="B28" s="32">
        <v>180</v>
      </c>
      <c r="C28" s="37">
        <v>16.32</v>
      </c>
      <c r="D28" s="34">
        <v>196.2</v>
      </c>
      <c r="E28" s="2"/>
      <c r="F28" s="2"/>
      <c r="G28" s="1"/>
    </row>
    <row r="29" spans="1:7" ht="19.5" thickBot="1" x14ac:dyDescent="0.35">
      <c r="A29" s="31" t="s">
        <v>46</v>
      </c>
      <c r="B29" s="32">
        <v>200</v>
      </c>
      <c r="C29" s="37">
        <v>4.0999999999999996</v>
      </c>
      <c r="D29" s="34">
        <v>80.2</v>
      </c>
      <c r="E29" s="2"/>
      <c r="F29" s="2"/>
      <c r="G29" s="1"/>
    </row>
    <row r="30" spans="1:7" ht="19.5" thickBot="1" x14ac:dyDescent="0.35">
      <c r="A30" s="21" t="s">
        <v>36</v>
      </c>
      <c r="B30" s="32">
        <v>59</v>
      </c>
      <c r="C30" s="37">
        <v>3.4</v>
      </c>
      <c r="D30" s="34">
        <v>118</v>
      </c>
      <c r="E30" s="2"/>
      <c r="F30" s="2"/>
      <c r="G30" s="1"/>
    </row>
    <row r="31" spans="1:7" ht="20.25" customHeight="1" thickBot="1" x14ac:dyDescent="0.35">
      <c r="A31" s="30" t="s">
        <v>3</v>
      </c>
      <c r="B31" s="36">
        <v>1396</v>
      </c>
      <c r="C31" s="38">
        <f>C21+C22+C23+C24+C26+C27+C28+C29+C30</f>
        <v>125</v>
      </c>
      <c r="D31" s="39">
        <v>1250.0999999999999</v>
      </c>
      <c r="E31" s="2"/>
      <c r="F31" s="2"/>
      <c r="G31" s="1"/>
    </row>
    <row r="32" spans="1:7" ht="19.5" customHeight="1" x14ac:dyDescent="0.3">
      <c r="A32" s="3"/>
      <c r="B32" s="3"/>
      <c r="C32" s="3"/>
      <c r="D32" s="13"/>
      <c r="E32" s="2"/>
      <c r="F32" s="2"/>
      <c r="G32" s="1"/>
    </row>
    <row r="33" spans="1:4" x14ac:dyDescent="0.25">
      <c r="A33" s="9"/>
      <c r="B33" s="9"/>
      <c r="C33" s="9"/>
      <c r="D33" s="10"/>
    </row>
  </sheetData>
  <mergeCells count="2">
    <mergeCell ref="A4:D4"/>
    <mergeCell ref="A19:D19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G31"/>
  <sheetViews>
    <sheetView view="pageBreakPreview" topLeftCell="A19" zoomScale="115" zoomScaleNormal="70" zoomScaleSheetLayoutView="115" workbookViewId="0">
      <selection activeCell="A29" sqref="A29:XFD31"/>
    </sheetView>
  </sheetViews>
  <sheetFormatPr defaultRowHeight="15" x14ac:dyDescent="0.25"/>
  <cols>
    <col min="1" max="1" width="84.28515625" customWidth="1"/>
    <col min="2" max="3" width="14.28515625" customWidth="1"/>
    <col min="4" max="4" width="16.140625" style="5" customWidth="1"/>
    <col min="5" max="5" width="10.5703125" customWidth="1"/>
  </cols>
  <sheetData>
    <row r="1" spans="1:7" ht="20.25" customHeight="1" x14ac:dyDescent="0.25">
      <c r="A1" s="14"/>
      <c r="B1" s="3"/>
      <c r="C1" s="3"/>
      <c r="D1" s="13"/>
      <c r="E1" s="2"/>
      <c r="F1" s="2"/>
      <c r="G1" s="2"/>
    </row>
    <row r="2" spans="1:7" ht="31.5" customHeight="1" thickBot="1" x14ac:dyDescent="0.35">
      <c r="A2" s="17" t="s">
        <v>92</v>
      </c>
      <c r="B2" s="3"/>
      <c r="C2" s="3"/>
      <c r="D2" s="13"/>
      <c r="E2" s="3"/>
      <c r="F2" s="1"/>
    </row>
    <row r="3" spans="1:7" ht="35.25" customHeight="1" thickBot="1" x14ac:dyDescent="0.3">
      <c r="A3" s="18" t="s">
        <v>0</v>
      </c>
      <c r="B3" s="18" t="s">
        <v>6</v>
      </c>
      <c r="C3" s="18" t="s">
        <v>4</v>
      </c>
      <c r="D3" s="19" t="s">
        <v>1</v>
      </c>
      <c r="E3" s="2"/>
      <c r="F3" s="2"/>
      <c r="G3" s="2"/>
    </row>
    <row r="4" spans="1:7" ht="30" customHeight="1" thickBot="1" x14ac:dyDescent="0.35">
      <c r="A4" s="48" t="s">
        <v>22</v>
      </c>
      <c r="B4" s="48"/>
      <c r="C4" s="48"/>
      <c r="D4" s="48"/>
      <c r="E4" s="1"/>
    </row>
    <row r="5" spans="1:7" s="7" customFormat="1" ht="24" customHeight="1" thickBot="1" x14ac:dyDescent="0.3">
      <c r="A5" s="21" t="s">
        <v>75</v>
      </c>
      <c r="B5" s="18" t="s">
        <v>52</v>
      </c>
      <c r="C5" s="24">
        <v>59.89</v>
      </c>
      <c r="D5" s="19">
        <v>398.4</v>
      </c>
      <c r="E5" s="6"/>
      <c r="F5" s="6"/>
      <c r="G5" s="6"/>
    </row>
    <row r="6" spans="1:7" ht="21.75" customHeight="1" thickBot="1" x14ac:dyDescent="0.3">
      <c r="A6" s="21" t="s">
        <v>53</v>
      </c>
      <c r="B6" s="18">
        <v>200</v>
      </c>
      <c r="C6" s="24">
        <v>6.08</v>
      </c>
      <c r="D6" s="19">
        <v>65.099999999999994</v>
      </c>
      <c r="E6" s="2"/>
      <c r="F6" s="2"/>
      <c r="G6" s="2"/>
    </row>
    <row r="7" spans="1:7" ht="21.75" customHeight="1" thickBot="1" x14ac:dyDescent="0.3">
      <c r="A7" s="21" t="s">
        <v>76</v>
      </c>
      <c r="B7" s="18">
        <v>150</v>
      </c>
      <c r="C7" s="24">
        <v>14.03</v>
      </c>
      <c r="D7" s="19">
        <v>70.5</v>
      </c>
      <c r="E7" s="2"/>
      <c r="F7" s="2"/>
      <c r="G7" s="2"/>
    </row>
    <row r="8" spans="1:7" ht="25.5" customHeight="1" thickBot="1" x14ac:dyDescent="0.3">
      <c r="A8" s="20" t="s">
        <v>13</v>
      </c>
      <c r="B8" s="25"/>
      <c r="C8" s="24"/>
      <c r="D8" s="27"/>
      <c r="E8" s="2"/>
      <c r="F8" s="2"/>
      <c r="G8" s="2"/>
    </row>
    <row r="9" spans="1:7" ht="25.5" customHeight="1" thickBot="1" x14ac:dyDescent="0.3">
      <c r="A9" s="21" t="s">
        <v>54</v>
      </c>
      <c r="B9" s="18" t="s">
        <v>55</v>
      </c>
      <c r="C9" s="24">
        <v>12.32</v>
      </c>
      <c r="D9" s="19">
        <v>141.30000000000001</v>
      </c>
      <c r="E9" s="2"/>
      <c r="F9" s="2"/>
      <c r="G9" s="2"/>
    </row>
    <row r="10" spans="1:7" ht="24.75" customHeight="1" thickBot="1" x14ac:dyDescent="0.3">
      <c r="A10" s="21" t="s">
        <v>56</v>
      </c>
      <c r="B10" s="18" t="s">
        <v>8</v>
      </c>
      <c r="C10" s="24">
        <v>35.54</v>
      </c>
      <c r="D10" s="19">
        <v>245.6</v>
      </c>
      <c r="E10" s="2"/>
      <c r="F10" s="2"/>
      <c r="G10" s="2"/>
    </row>
    <row r="11" spans="1:7" ht="21" customHeight="1" thickBot="1" x14ac:dyDescent="0.3">
      <c r="A11" s="21" t="s">
        <v>7</v>
      </c>
      <c r="B11" s="18">
        <v>150</v>
      </c>
      <c r="C11" s="24">
        <v>11.86</v>
      </c>
      <c r="D11" s="19">
        <v>228</v>
      </c>
      <c r="E11" s="2"/>
      <c r="F11" s="2"/>
      <c r="G11" s="2"/>
    </row>
    <row r="12" spans="1:7" ht="21.75" customHeight="1" thickBot="1" x14ac:dyDescent="0.3">
      <c r="A12" s="21" t="s">
        <v>57</v>
      </c>
      <c r="B12" s="18">
        <v>200</v>
      </c>
      <c r="C12" s="24">
        <v>12.74</v>
      </c>
      <c r="D12" s="19">
        <v>51.5</v>
      </c>
      <c r="E12" s="2"/>
      <c r="F12" s="2"/>
      <c r="G12" s="2"/>
    </row>
    <row r="13" spans="1:7" ht="22.5" customHeight="1" thickBot="1" x14ac:dyDescent="0.3">
      <c r="A13" s="21" t="s">
        <v>36</v>
      </c>
      <c r="B13" s="32">
        <v>44</v>
      </c>
      <c r="C13" s="37">
        <v>2.54</v>
      </c>
      <c r="D13" s="19">
        <v>88</v>
      </c>
      <c r="E13" s="2"/>
      <c r="F13" s="2"/>
      <c r="G13" s="2"/>
    </row>
    <row r="14" spans="1:7" ht="21.75" customHeight="1" thickBot="1" x14ac:dyDescent="0.3">
      <c r="A14" s="20" t="s">
        <v>3</v>
      </c>
      <c r="B14" s="25">
        <v>1303</v>
      </c>
      <c r="C14" s="26">
        <f>C5+C6+C7+C9+C10+C11+C12+C13</f>
        <v>154.99999999999997</v>
      </c>
      <c r="D14" s="27">
        <v>1288.4000000000001</v>
      </c>
      <c r="E14" s="2"/>
      <c r="F14" s="2"/>
      <c r="G14" s="2"/>
    </row>
    <row r="15" spans="1:7" ht="20.25" customHeight="1" thickBot="1" x14ac:dyDescent="0.35">
      <c r="A15" s="48" t="s">
        <v>23</v>
      </c>
      <c r="B15" s="48"/>
      <c r="C15" s="48"/>
      <c r="D15" s="48"/>
      <c r="E15" s="1"/>
    </row>
    <row r="16" spans="1:7" ht="8.25" customHeight="1" thickBot="1" x14ac:dyDescent="0.35">
      <c r="A16" s="48"/>
      <c r="B16" s="48"/>
      <c r="C16" s="48"/>
      <c r="D16" s="48"/>
      <c r="E16" s="1"/>
    </row>
    <row r="17" spans="1:7" s="7" customFormat="1" ht="24" customHeight="1" thickBot="1" x14ac:dyDescent="0.3">
      <c r="A17" s="20" t="s">
        <v>12</v>
      </c>
      <c r="B17" s="44"/>
      <c r="C17" s="44"/>
      <c r="D17" s="45"/>
      <c r="E17" s="6"/>
      <c r="F17" s="6"/>
      <c r="G17" s="6"/>
    </row>
    <row r="18" spans="1:7" ht="21" customHeight="1" thickBot="1" x14ac:dyDescent="0.3">
      <c r="A18" s="21" t="s">
        <v>58</v>
      </c>
      <c r="B18" s="18">
        <v>200</v>
      </c>
      <c r="C18" s="24">
        <v>11.14</v>
      </c>
      <c r="D18" s="19">
        <v>246</v>
      </c>
      <c r="E18" s="2"/>
      <c r="F18" s="2"/>
      <c r="G18" s="2"/>
    </row>
    <row r="19" spans="1:7" ht="24" customHeight="1" thickBot="1" x14ac:dyDescent="0.3">
      <c r="A19" s="21" t="s">
        <v>15</v>
      </c>
      <c r="B19" s="28" t="s">
        <v>59</v>
      </c>
      <c r="C19" s="24">
        <v>30.29</v>
      </c>
      <c r="D19" s="19">
        <v>201</v>
      </c>
      <c r="E19" s="2"/>
      <c r="F19" s="2"/>
      <c r="G19" s="2"/>
    </row>
    <row r="20" spans="1:7" ht="24" customHeight="1" thickBot="1" x14ac:dyDescent="0.3">
      <c r="A20" s="21" t="s">
        <v>85</v>
      </c>
      <c r="B20" s="18" t="s">
        <v>39</v>
      </c>
      <c r="C20" s="24">
        <v>3.57</v>
      </c>
      <c r="D20" s="19">
        <v>20.8</v>
      </c>
      <c r="E20" s="2"/>
      <c r="F20" s="2"/>
      <c r="G20" s="2"/>
    </row>
    <row r="21" spans="1:7" ht="25.5" customHeight="1" thickBot="1" x14ac:dyDescent="0.3">
      <c r="A21" s="20" t="s">
        <v>13</v>
      </c>
      <c r="B21" s="18"/>
      <c r="C21" s="24"/>
      <c r="D21" s="19"/>
      <c r="E21" s="2"/>
      <c r="F21" s="2"/>
      <c r="G21" s="2"/>
    </row>
    <row r="22" spans="1:7" ht="21" customHeight="1" thickBot="1" x14ac:dyDescent="0.3">
      <c r="A22" s="21" t="s">
        <v>54</v>
      </c>
      <c r="B22" s="18" t="s">
        <v>60</v>
      </c>
      <c r="C22" s="24">
        <v>12.98</v>
      </c>
      <c r="D22" s="19">
        <v>155.69999999999999</v>
      </c>
      <c r="E22" s="2"/>
      <c r="F22" s="2"/>
      <c r="G22" s="2"/>
    </row>
    <row r="23" spans="1:7" ht="21" customHeight="1" thickBot="1" x14ac:dyDescent="0.3">
      <c r="A23" s="21" t="s">
        <v>56</v>
      </c>
      <c r="B23" s="18" t="s">
        <v>19</v>
      </c>
      <c r="C23" s="24">
        <v>36.57</v>
      </c>
      <c r="D23" s="19">
        <v>257.8</v>
      </c>
      <c r="E23" s="2"/>
      <c r="F23" s="2"/>
      <c r="G23" s="2"/>
    </row>
    <row r="24" spans="1:7" ht="21.75" customHeight="1" thickBot="1" x14ac:dyDescent="0.3">
      <c r="A24" s="21" t="s">
        <v>7</v>
      </c>
      <c r="B24" s="18">
        <v>180</v>
      </c>
      <c r="C24" s="24">
        <v>14.24</v>
      </c>
      <c r="D24" s="19">
        <v>273.60000000000002</v>
      </c>
      <c r="E24" s="2"/>
      <c r="F24" s="2"/>
      <c r="G24" s="2"/>
    </row>
    <row r="25" spans="1:7" ht="18.75" customHeight="1" thickBot="1" x14ac:dyDescent="0.35">
      <c r="A25" s="21" t="s">
        <v>57</v>
      </c>
      <c r="B25" s="18">
        <v>200</v>
      </c>
      <c r="C25" s="24">
        <v>12.74</v>
      </c>
      <c r="D25" s="19">
        <v>51.5</v>
      </c>
      <c r="E25" s="3"/>
      <c r="F25" s="1"/>
    </row>
    <row r="26" spans="1:7" ht="20.25" customHeight="1" thickBot="1" x14ac:dyDescent="0.3">
      <c r="A26" s="21" t="s">
        <v>36</v>
      </c>
      <c r="B26" s="32">
        <v>60</v>
      </c>
      <c r="C26" s="37">
        <v>3.47</v>
      </c>
      <c r="D26" s="19">
        <v>120</v>
      </c>
      <c r="E26" s="2"/>
      <c r="F26" s="2"/>
      <c r="G26" s="2"/>
    </row>
    <row r="27" spans="1:7" ht="22.5" customHeight="1" thickBot="1" x14ac:dyDescent="0.3">
      <c r="A27" s="20" t="s">
        <v>3</v>
      </c>
      <c r="B27" s="25">
        <v>1318</v>
      </c>
      <c r="C27" s="26">
        <f>C18+C19+C20+C22+C23+C24+C25+C26</f>
        <v>125</v>
      </c>
      <c r="D27" s="27">
        <v>1326.4</v>
      </c>
      <c r="E27" s="2"/>
      <c r="F27" s="2"/>
      <c r="G27" s="2"/>
    </row>
    <row r="28" spans="1:7" ht="24" customHeight="1" x14ac:dyDescent="0.25">
      <c r="A28" s="3"/>
      <c r="B28" s="3"/>
      <c r="C28" s="3"/>
      <c r="D28" s="13"/>
      <c r="E28" s="2"/>
      <c r="F28" s="2"/>
      <c r="G28" s="2"/>
    </row>
    <row r="29" spans="1:7" ht="15.75" x14ac:dyDescent="0.25">
      <c r="A29" s="9"/>
      <c r="B29" s="9"/>
      <c r="C29" s="9"/>
      <c r="D29" s="10"/>
      <c r="E29" s="2"/>
      <c r="F29" s="2"/>
      <c r="G29" s="2"/>
    </row>
    <row r="30" spans="1:7" ht="15.75" x14ac:dyDescent="0.25">
      <c r="A30" s="9"/>
      <c r="B30" s="9"/>
      <c r="C30" s="9"/>
      <c r="D30" s="10"/>
      <c r="E30" s="2"/>
      <c r="F30" s="2"/>
      <c r="G30" s="2"/>
    </row>
    <row r="31" spans="1:7" x14ac:dyDescent="0.25">
      <c r="A31" s="9"/>
      <c r="B31" s="9"/>
      <c r="C31" s="9"/>
      <c r="D31" s="10"/>
    </row>
  </sheetData>
  <mergeCells count="2">
    <mergeCell ref="A4:D4"/>
    <mergeCell ref="A15:D16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G32"/>
  <sheetViews>
    <sheetView view="pageBreakPreview" topLeftCell="A22" zoomScale="115" zoomScaleNormal="70" zoomScaleSheetLayoutView="115" workbookViewId="0">
      <selection activeCell="A32" sqref="A32:XFD34"/>
    </sheetView>
  </sheetViews>
  <sheetFormatPr defaultRowHeight="15" x14ac:dyDescent="0.25"/>
  <cols>
    <col min="1" max="1" width="70" customWidth="1"/>
    <col min="2" max="3" width="14.28515625" customWidth="1"/>
    <col min="4" max="4" width="15.28515625" style="5" customWidth="1"/>
    <col min="5" max="5" width="10.5703125" customWidth="1"/>
  </cols>
  <sheetData>
    <row r="1" spans="1:6" s="12" customFormat="1" ht="20.25" customHeight="1" x14ac:dyDescent="0.25">
      <c r="A1" s="46"/>
      <c r="B1" s="11"/>
      <c r="C1" s="11"/>
      <c r="D1" s="47"/>
      <c r="E1" s="11"/>
    </row>
    <row r="2" spans="1:6" ht="31.5" customHeight="1" thickBot="1" x14ac:dyDescent="0.35">
      <c r="A2" s="50" t="s">
        <v>93</v>
      </c>
      <c r="B2" s="51"/>
      <c r="C2" s="51"/>
      <c r="D2" s="51"/>
      <c r="E2" s="3"/>
      <c r="F2" s="1"/>
    </row>
    <row r="3" spans="1:6" ht="30" customHeight="1" thickBot="1" x14ac:dyDescent="0.3">
      <c r="A3" s="18" t="s">
        <v>0</v>
      </c>
      <c r="B3" s="18" t="s">
        <v>6</v>
      </c>
      <c r="C3" s="18" t="s">
        <v>4</v>
      </c>
      <c r="D3" s="19" t="s">
        <v>1</v>
      </c>
      <c r="E3" s="3"/>
    </row>
    <row r="4" spans="1:6" ht="27" customHeight="1" thickBot="1" x14ac:dyDescent="0.35">
      <c r="A4" s="48" t="s">
        <v>22</v>
      </c>
      <c r="B4" s="48"/>
      <c r="C4" s="48"/>
      <c r="D4" s="48"/>
      <c r="E4" s="1"/>
    </row>
    <row r="5" spans="1:6" s="7" customFormat="1" ht="24" customHeight="1" thickBot="1" x14ac:dyDescent="0.3">
      <c r="A5" s="20" t="s">
        <v>12</v>
      </c>
      <c r="B5" s="21"/>
      <c r="C5" s="18"/>
      <c r="D5" s="23"/>
      <c r="E5" s="6"/>
    </row>
    <row r="6" spans="1:6" s="7" customFormat="1" ht="24.75" customHeight="1" thickBot="1" x14ac:dyDescent="0.3">
      <c r="A6" s="21" t="s">
        <v>77</v>
      </c>
      <c r="B6" s="18">
        <v>20</v>
      </c>
      <c r="C6" s="24">
        <v>2.4500000000000002</v>
      </c>
      <c r="D6" s="19">
        <v>3</v>
      </c>
      <c r="E6" s="6"/>
    </row>
    <row r="7" spans="1:6" ht="33" customHeight="1" thickBot="1" x14ac:dyDescent="0.3">
      <c r="A7" s="21" t="s">
        <v>78</v>
      </c>
      <c r="B7" s="18" t="s">
        <v>84</v>
      </c>
      <c r="C7" s="24">
        <v>42.48</v>
      </c>
      <c r="D7" s="19">
        <v>233.7</v>
      </c>
      <c r="E7" s="3"/>
    </row>
    <row r="8" spans="1:6" ht="21.75" customHeight="1" thickBot="1" x14ac:dyDescent="0.3">
      <c r="A8" s="21" t="s">
        <v>9</v>
      </c>
      <c r="B8" s="18">
        <v>150</v>
      </c>
      <c r="C8" s="24">
        <v>13.6</v>
      </c>
      <c r="D8" s="19">
        <v>163.5</v>
      </c>
      <c r="E8" s="3"/>
    </row>
    <row r="9" spans="1:6" ht="24" customHeight="1" thickBot="1" x14ac:dyDescent="0.3">
      <c r="A9" s="21" t="s">
        <v>21</v>
      </c>
      <c r="B9" s="18">
        <v>200</v>
      </c>
      <c r="C9" s="24">
        <v>1.7</v>
      </c>
      <c r="D9" s="19">
        <v>20</v>
      </c>
      <c r="E9" s="3"/>
    </row>
    <row r="10" spans="1:6" ht="24" customHeight="1" thickBot="1" x14ac:dyDescent="0.3">
      <c r="A10" s="21" t="s">
        <v>36</v>
      </c>
      <c r="B10" s="18">
        <v>45</v>
      </c>
      <c r="C10" s="24">
        <v>2.58</v>
      </c>
      <c r="D10" s="19">
        <v>90</v>
      </c>
      <c r="E10" s="3"/>
    </row>
    <row r="11" spans="1:6" ht="24" customHeight="1" thickBot="1" x14ac:dyDescent="0.3">
      <c r="A11" s="21" t="s">
        <v>47</v>
      </c>
      <c r="B11" s="18">
        <v>110</v>
      </c>
      <c r="C11" s="24">
        <v>17.190000000000001</v>
      </c>
      <c r="D11" s="19">
        <v>46.2</v>
      </c>
      <c r="E11" s="3"/>
    </row>
    <row r="12" spans="1:6" ht="21.75" customHeight="1" thickBot="1" x14ac:dyDescent="0.3">
      <c r="A12" s="20" t="s">
        <v>13</v>
      </c>
      <c r="B12" s="25"/>
      <c r="C12" s="24"/>
      <c r="D12" s="19"/>
      <c r="E12" s="3"/>
    </row>
    <row r="13" spans="1:6" ht="23.25" customHeight="1" thickBot="1" x14ac:dyDescent="0.3">
      <c r="A13" s="21" t="s">
        <v>88</v>
      </c>
      <c r="B13" s="18" t="s">
        <v>38</v>
      </c>
      <c r="C13" s="24">
        <v>12.68</v>
      </c>
      <c r="D13" s="19">
        <v>122</v>
      </c>
      <c r="E13" s="3"/>
    </row>
    <row r="14" spans="1:6" ht="33.75" customHeight="1" thickBot="1" x14ac:dyDescent="0.3">
      <c r="A14" s="21" t="s">
        <v>63</v>
      </c>
      <c r="B14" s="18" t="s">
        <v>8</v>
      </c>
      <c r="C14" s="24">
        <v>35.200000000000003</v>
      </c>
      <c r="D14" s="19">
        <v>280.89999999999998</v>
      </c>
      <c r="E14" s="3"/>
    </row>
    <row r="15" spans="1:6" ht="21.75" customHeight="1" thickBot="1" x14ac:dyDescent="0.3">
      <c r="A15" s="21" t="s">
        <v>5</v>
      </c>
      <c r="B15" s="18">
        <v>150</v>
      </c>
      <c r="C15" s="24">
        <v>9.6</v>
      </c>
      <c r="D15" s="19">
        <v>220.5</v>
      </c>
      <c r="E15" s="3"/>
    </row>
    <row r="16" spans="1:6" ht="22.5" customHeight="1" thickBot="1" x14ac:dyDescent="0.3">
      <c r="A16" s="21" t="s">
        <v>64</v>
      </c>
      <c r="B16" s="18">
        <v>200</v>
      </c>
      <c r="C16" s="24">
        <v>14.53</v>
      </c>
      <c r="D16" s="19">
        <v>57.5</v>
      </c>
      <c r="E16" s="3"/>
    </row>
    <row r="17" spans="1:7" ht="19.5" customHeight="1" thickBot="1" x14ac:dyDescent="0.3">
      <c r="A17" s="21" t="s">
        <v>36</v>
      </c>
      <c r="B17" s="18">
        <v>52</v>
      </c>
      <c r="C17" s="24">
        <v>2.99</v>
      </c>
      <c r="D17" s="19">
        <v>104</v>
      </c>
      <c r="E17" s="3"/>
    </row>
    <row r="18" spans="1:7" ht="21.75" customHeight="1" thickBot="1" x14ac:dyDescent="0.3">
      <c r="A18" s="20" t="s">
        <v>3</v>
      </c>
      <c r="B18" s="25">
        <v>1405</v>
      </c>
      <c r="C18" s="26">
        <f>C6+C7+C8+C9+C10+C11+C13+C14+C15+C16+C17</f>
        <v>155.00000000000003</v>
      </c>
      <c r="D18" s="27">
        <v>1319.3</v>
      </c>
      <c r="E18" s="3"/>
    </row>
    <row r="19" spans="1:7" ht="20.25" customHeight="1" thickBot="1" x14ac:dyDescent="0.35">
      <c r="A19" s="48" t="s">
        <v>43</v>
      </c>
      <c r="B19" s="48"/>
      <c r="C19" s="48"/>
      <c r="D19" s="48"/>
      <c r="E19" s="1"/>
    </row>
    <row r="20" spans="1:7" ht="19.5" thickBot="1" x14ac:dyDescent="0.35">
      <c r="A20" s="20" t="s">
        <v>12</v>
      </c>
      <c r="B20" s="21"/>
      <c r="C20" s="18"/>
      <c r="D20" s="23"/>
      <c r="E20" s="1"/>
    </row>
    <row r="21" spans="1:7" s="7" customFormat="1" ht="23.25" customHeight="1" thickBot="1" x14ac:dyDescent="0.3">
      <c r="A21" s="21" t="s">
        <v>65</v>
      </c>
      <c r="B21" s="18">
        <v>200</v>
      </c>
      <c r="C21" s="24">
        <v>12.56</v>
      </c>
      <c r="D21" s="19">
        <v>230</v>
      </c>
      <c r="E21" s="6"/>
    </row>
    <row r="22" spans="1:7" ht="20.25" customHeight="1" thickBot="1" x14ac:dyDescent="0.3">
      <c r="A22" s="21" t="s">
        <v>61</v>
      </c>
      <c r="B22" s="28" t="s">
        <v>66</v>
      </c>
      <c r="C22" s="24">
        <v>28.74</v>
      </c>
      <c r="D22" s="19">
        <v>189.2</v>
      </c>
      <c r="E22" s="3"/>
    </row>
    <row r="23" spans="1:7" ht="24" customHeight="1" thickBot="1" x14ac:dyDescent="0.35">
      <c r="A23" s="21" t="s">
        <v>82</v>
      </c>
      <c r="B23" s="18" t="s">
        <v>62</v>
      </c>
      <c r="C23" s="24">
        <v>3.7</v>
      </c>
      <c r="D23" s="19">
        <v>23.6</v>
      </c>
      <c r="E23" s="2"/>
      <c r="F23" s="2"/>
      <c r="G23" s="1"/>
    </row>
    <row r="24" spans="1:7" ht="21.75" customHeight="1" thickBot="1" x14ac:dyDescent="0.3">
      <c r="A24" s="20" t="s">
        <v>13</v>
      </c>
      <c r="B24" s="18"/>
      <c r="C24" s="24"/>
      <c r="D24" s="19"/>
      <c r="E24" s="3"/>
    </row>
    <row r="25" spans="1:7" ht="23.25" customHeight="1" thickBot="1" x14ac:dyDescent="0.3">
      <c r="A25" s="21" t="s">
        <v>88</v>
      </c>
      <c r="B25" s="18" t="s">
        <v>67</v>
      </c>
      <c r="C25" s="24">
        <v>15.72</v>
      </c>
      <c r="D25" s="19">
        <v>127.3</v>
      </c>
      <c r="E25" s="3"/>
    </row>
    <row r="26" spans="1:7" ht="23.25" customHeight="1" thickBot="1" x14ac:dyDescent="0.3">
      <c r="A26" s="21" t="s">
        <v>63</v>
      </c>
      <c r="B26" s="18" t="s">
        <v>8</v>
      </c>
      <c r="C26" s="24">
        <v>35.200000000000003</v>
      </c>
      <c r="D26" s="19">
        <v>280.89999999999998</v>
      </c>
      <c r="E26" s="3"/>
    </row>
    <row r="27" spans="1:7" ht="25.5" customHeight="1" thickBot="1" x14ac:dyDescent="0.3">
      <c r="A27" s="21" t="s">
        <v>5</v>
      </c>
      <c r="B27" s="18">
        <v>180</v>
      </c>
      <c r="C27" s="24">
        <v>11.52</v>
      </c>
      <c r="D27" s="19">
        <v>264.60000000000002</v>
      </c>
      <c r="E27" s="3"/>
    </row>
    <row r="28" spans="1:7" ht="21.75" customHeight="1" thickBot="1" x14ac:dyDescent="0.3">
      <c r="A28" s="21" t="s">
        <v>64</v>
      </c>
      <c r="B28" s="18">
        <v>200</v>
      </c>
      <c r="C28" s="24">
        <v>14.53</v>
      </c>
      <c r="D28" s="19">
        <v>57.5</v>
      </c>
      <c r="E28" s="3"/>
    </row>
    <row r="29" spans="1:7" ht="22.5" customHeight="1" thickBot="1" x14ac:dyDescent="0.3">
      <c r="A29" s="21" t="s">
        <v>36</v>
      </c>
      <c r="B29" s="18">
        <v>53</v>
      </c>
      <c r="C29" s="24">
        <v>3.03</v>
      </c>
      <c r="D29" s="19">
        <v>106</v>
      </c>
      <c r="E29" s="3"/>
    </row>
    <row r="30" spans="1:7" ht="22.5" customHeight="1" thickBot="1" x14ac:dyDescent="0.35">
      <c r="A30" s="20" t="s">
        <v>3</v>
      </c>
      <c r="B30" s="25">
        <v>1274</v>
      </c>
      <c r="C30" s="26">
        <f>C21+C22+C23+C25+C26+C27+C28+C29</f>
        <v>125</v>
      </c>
      <c r="D30" s="27">
        <v>1279.0999999999999</v>
      </c>
      <c r="E30" s="1"/>
    </row>
    <row r="31" spans="1:7" ht="12.75" customHeight="1" x14ac:dyDescent="0.3">
      <c r="A31" s="3"/>
      <c r="B31" s="3"/>
      <c r="C31" s="3"/>
      <c r="D31" s="13"/>
      <c r="E31" s="1"/>
    </row>
    <row r="32" spans="1:7" x14ac:dyDescent="0.25">
      <c r="A32" s="9"/>
      <c r="B32" s="9"/>
      <c r="C32" s="9"/>
      <c r="D32" s="10"/>
    </row>
  </sheetData>
  <mergeCells count="3">
    <mergeCell ref="A4:D4"/>
    <mergeCell ref="A19:D19"/>
    <mergeCell ref="A2:D2"/>
  </mergeCells>
  <pageMargins left="0.59055118110236227" right="0" top="0" bottom="0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18,09</vt:lpstr>
      <vt:lpstr>19,09</vt:lpstr>
      <vt:lpstr>20,09</vt:lpstr>
      <vt:lpstr>21,09</vt:lpstr>
      <vt:lpstr>22,09</vt:lpstr>
      <vt:lpstr>'18,09'!Область_печати</vt:lpstr>
      <vt:lpstr>'19,09'!Область_печати</vt:lpstr>
      <vt:lpstr>'20,09'!Область_печати</vt:lpstr>
      <vt:lpstr>'21,09'!Область_печати</vt:lpstr>
      <vt:lpstr>'22,09'!Область_печати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2023-09-15T06:14:32Z</dcterms:modified>
</cp:coreProperties>
</file>