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4240" windowHeight="13740" activeTab="2"/>
  </bookViews>
  <sheets>
    <sheet name="10.05" sheetId="25" r:id="rId1"/>
    <sheet name="11.05" sheetId="23" r:id="rId2"/>
    <sheet name="12.05" sheetId="24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5" l="1"/>
  <c r="D10" i="25"/>
  <c r="C10" i="25"/>
  <c r="D17" i="25"/>
  <c r="C17" i="25"/>
  <c r="C17" i="24" l="1"/>
  <c r="D17" i="24"/>
  <c r="C10" i="24"/>
  <c r="D10" i="24"/>
  <c r="C30" i="23"/>
  <c r="D30" i="23"/>
  <c r="D31" i="25"/>
  <c r="B17" i="23"/>
  <c r="D16" i="23"/>
  <c r="D17" i="23" s="1"/>
  <c r="D9" i="23"/>
  <c r="C16" i="23"/>
  <c r="C9" i="23"/>
  <c r="B18" i="25"/>
  <c r="B18" i="24"/>
  <c r="C17" i="23" l="1"/>
  <c r="D18" i="24"/>
  <c r="C18" i="24"/>
  <c r="D18" i="25"/>
  <c r="C18" i="25"/>
  <c r="C31" i="24"/>
  <c r="D31" i="24" l="1"/>
</calcChain>
</file>

<file path=xl/sharedStrings.xml><?xml version="1.0" encoding="utf-8"?>
<sst xmlns="http://schemas.openxmlformats.org/spreadsheetml/2006/main" count="115" uniqueCount="59">
  <si>
    <t>Наименование блюд</t>
  </si>
  <si>
    <t>Калорийность, ккал</t>
  </si>
  <si>
    <t>Напиток из изюма</t>
  </si>
  <si>
    <t>Хлеб Дарницкий йодированный</t>
  </si>
  <si>
    <t>Итого:</t>
  </si>
  <si>
    <t>Цена, руб.</t>
  </si>
  <si>
    <t>200/5</t>
  </si>
  <si>
    <t>Выход, г</t>
  </si>
  <si>
    <t>Хлеб «Дарницкий» йодированный</t>
  </si>
  <si>
    <t>Рис отварной</t>
  </si>
  <si>
    <t>Каша рассыпчатая гречневая</t>
  </si>
  <si>
    <t>Пюре картофельное</t>
  </si>
  <si>
    <t>Каша гречневая рассыпчатая</t>
  </si>
  <si>
    <t xml:space="preserve">Завтрак:  </t>
  </si>
  <si>
    <t xml:space="preserve">Обед: </t>
  </si>
  <si>
    <t>Завтрак:</t>
  </si>
  <si>
    <t>Обед:</t>
  </si>
  <si>
    <t>Борщ с капустой и картофелем</t>
  </si>
  <si>
    <t>Бутерброд с сыром</t>
  </si>
  <si>
    <t>200/10</t>
  </si>
  <si>
    <t>100          (50/50)</t>
  </si>
  <si>
    <t xml:space="preserve">Льготное двухразовое питание  для обучающихся с 7-11 лет       155=00                                                                                                                 </t>
  </si>
  <si>
    <t>Запеканка творожная "Диетическая" с молоком сгущенным</t>
  </si>
  <si>
    <t>Фрукты свежие ( мандарин )</t>
  </si>
  <si>
    <t>150/30</t>
  </si>
  <si>
    <t>Филе куриной грудки, тушеное в соусе</t>
  </si>
  <si>
    <t>Напиток  из сухофруктов</t>
  </si>
  <si>
    <t>50/50</t>
  </si>
  <si>
    <t>Биточки рубленые из куры запеченные с сырным кремом</t>
  </si>
  <si>
    <t>Бульон с  курой и гренками</t>
  </si>
  <si>
    <t>Мясо тушеное по-деревенски ( свинина )</t>
  </si>
  <si>
    <t>Напиток лимонный</t>
  </si>
  <si>
    <t>250/15/10</t>
  </si>
  <si>
    <t>Каша молочная ячневая</t>
  </si>
  <si>
    <t xml:space="preserve">Каша молочная геркулесовая </t>
  </si>
  <si>
    <t>Бутерброд с cыром и маслом</t>
  </si>
  <si>
    <t>5/15/30</t>
  </si>
  <si>
    <t>Котлета "Новость" ( из свинины ) с соусом красным с кореньями</t>
  </si>
  <si>
    <t>Суп картофельный с бобовыми  с филе куриной грудки</t>
  </si>
  <si>
    <t xml:space="preserve">Льготное двухразовое питание  для обучающихся с 12 лет и старше      125=00                                                                                                   </t>
  </si>
  <si>
    <t>20/40</t>
  </si>
  <si>
    <t>Итого завтрак:</t>
  </si>
  <si>
    <t>Итого обед:</t>
  </si>
  <si>
    <t xml:space="preserve">                                            М Е Н Ю  на «10» мая 2023 года для детей с ОВЗ.             </t>
  </si>
  <si>
    <t xml:space="preserve">                                            М Е Н Ю  на «11» мая 2023 года для детей с ОВЗ.             </t>
  </si>
  <si>
    <t xml:space="preserve">                                            М Е Н Ю  на «12» мая 2023 года для детей с ОВЗ.             </t>
  </si>
  <si>
    <t>Чай с апельсином</t>
  </si>
  <si>
    <t>Чай с лимоном</t>
  </si>
  <si>
    <t>Каша молочная пшеничная с маслом сливочным</t>
  </si>
  <si>
    <t xml:space="preserve">Чай с сахаром </t>
  </si>
  <si>
    <r>
      <t xml:space="preserve"> </t>
    </r>
    <r>
      <rPr>
        <b/>
        <i/>
        <sz val="11"/>
        <color rgb="FF00000A"/>
        <rFont val="Calibri"/>
        <family val="2"/>
        <charset val="204"/>
        <scheme val="minor"/>
      </rPr>
      <t>Итого:</t>
    </r>
  </si>
  <si>
    <t>250/13</t>
  </si>
  <si>
    <t>90/50</t>
  </si>
  <si>
    <t>Макароны отварные</t>
  </si>
  <si>
    <t>Бутерброд с сыром ( сыр плавленый "Русич")</t>
  </si>
  <si>
    <t>30/30</t>
  </si>
  <si>
    <t xml:space="preserve">Каша молочная пшеничная </t>
  </si>
  <si>
    <t>250/5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</si>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</sst>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</font>
    <font>
      <b/>
      <i/>
      <sz val="11"/>
      <color rgb="FF00000A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0" applyNumberFormat="1" applyFont="1"/>
    <xf numFmtId="164" fontId="0" fillId="0" borderId="0" xfId="0" applyNumberFormat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/>
    <xf numFmtId="164" fontId="1" fillId="0" borderId="0" xfId="0" applyNumberFormat="1" applyFont="1"/>
    <xf numFmtId="0" fontId="13" fillId="0" borderId="4" xfId="0" applyFont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164" fontId="13" fillId="0" borderId="4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2" fontId="10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12" fillId="0" borderId="5" xfId="0" applyFont="1" applyBorder="1"/>
    <xf numFmtId="0" fontId="10" fillId="0" borderId="7" xfId="0" applyFont="1" applyBorder="1" applyAlignment="1">
      <alignment horizontal="center" vertical="center" wrapText="1"/>
    </xf>
    <xf numFmtId="164" fontId="1" fillId="0" borderId="2" xfId="0" applyNumberFormat="1" applyFont="1" applyBorder="1"/>
    <xf numFmtId="0" fontId="15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4"/>
  <sheetViews>
    <sheetView topLeftCell="A22" workbookViewId="0">
      <selection activeCell="A33" sqref="A33:XFD35"/>
    </sheetView>
  </sheetViews>
  <sheetFormatPr defaultRowHeight="15" x14ac:dyDescent="0.25"/>
  <cols>
    <col min="1" max="1" width="60" customWidth="1"/>
    <col min="2" max="3" width="12.42578125" customWidth="1"/>
    <col min="4" max="4" width="14.42578125" style="7" customWidth="1"/>
  </cols>
  <sheetData>
    <row r="1" spans="1:7" ht="12" customHeight="1" x14ac:dyDescent="0.25">
      <c r="A1" s="10"/>
      <c r="C1" s="11"/>
      <c r="E1" s="3"/>
      <c r="F1" s="3"/>
    </row>
    <row r="2" spans="1:7" ht="18.75" customHeight="1" thickBot="1" x14ac:dyDescent="0.35">
      <c r="A2" s="12" t="s">
        <v>43</v>
      </c>
      <c r="B2" s="13"/>
      <c r="C2" s="13"/>
      <c r="D2" s="29"/>
      <c r="E2" s="4"/>
      <c r="F2" s="1"/>
    </row>
    <row r="3" spans="1:7" ht="32.25" customHeight="1" thickBot="1" x14ac:dyDescent="0.35">
      <c r="A3" s="14" t="s">
        <v>0</v>
      </c>
      <c r="B3" s="15" t="s">
        <v>7</v>
      </c>
      <c r="C3" s="15" t="s">
        <v>5</v>
      </c>
      <c r="D3" s="24" t="s">
        <v>1</v>
      </c>
      <c r="E3" s="4"/>
      <c r="F3" s="1"/>
    </row>
    <row r="4" spans="1:7" ht="22.5" customHeight="1" thickBot="1" x14ac:dyDescent="0.35">
      <c r="A4" s="84" t="s">
        <v>21</v>
      </c>
      <c r="B4" s="85"/>
      <c r="C4" s="85"/>
      <c r="D4" s="86"/>
      <c r="E4" s="1"/>
    </row>
    <row r="5" spans="1:7" ht="22.5" customHeight="1" thickBot="1" x14ac:dyDescent="0.3">
      <c r="A5" s="55" t="s">
        <v>15</v>
      </c>
      <c r="B5" s="67"/>
      <c r="C5" s="28"/>
      <c r="D5" s="69"/>
      <c r="E5" s="3"/>
      <c r="F5" s="3"/>
    </row>
    <row r="6" spans="1:7" ht="22.5" customHeight="1" thickBot="1" x14ac:dyDescent="0.3">
      <c r="A6" s="38" t="s">
        <v>48</v>
      </c>
      <c r="B6" s="14" t="s">
        <v>6</v>
      </c>
      <c r="C6" s="48">
        <v>18.170000000000002</v>
      </c>
      <c r="D6" s="34">
        <v>279</v>
      </c>
      <c r="E6" s="3"/>
      <c r="F6" s="3"/>
    </row>
    <row r="7" spans="1:7" ht="22.5" customHeight="1" thickBot="1" x14ac:dyDescent="0.35">
      <c r="A7" s="18" t="s">
        <v>54</v>
      </c>
      <c r="B7" s="19" t="s">
        <v>55</v>
      </c>
      <c r="C7" s="20">
        <v>42.62</v>
      </c>
      <c r="D7" s="26">
        <v>190.2</v>
      </c>
      <c r="E7" s="3"/>
      <c r="F7" s="3"/>
      <c r="G7" s="1"/>
    </row>
    <row r="8" spans="1:7" ht="21" customHeight="1" thickBot="1" x14ac:dyDescent="0.35">
      <c r="A8" s="38" t="s">
        <v>49</v>
      </c>
      <c r="B8" s="14">
        <v>200</v>
      </c>
      <c r="C8" s="48">
        <v>1.05</v>
      </c>
      <c r="D8" s="34">
        <v>20</v>
      </c>
      <c r="E8" s="3"/>
      <c r="F8" s="3"/>
      <c r="G8" s="1"/>
    </row>
    <row r="9" spans="1:7" ht="19.5" customHeight="1" thickBot="1" x14ac:dyDescent="0.35">
      <c r="A9" s="38" t="s">
        <v>23</v>
      </c>
      <c r="B9" s="14">
        <v>111</v>
      </c>
      <c r="C9" s="48">
        <v>18.16</v>
      </c>
      <c r="D9" s="34">
        <v>36.6</v>
      </c>
      <c r="E9" s="3"/>
      <c r="F9" s="3"/>
      <c r="G9" s="1"/>
    </row>
    <row r="10" spans="1:7" ht="21.75" customHeight="1" thickBot="1" x14ac:dyDescent="0.35">
      <c r="A10" s="53" t="s">
        <v>50</v>
      </c>
      <c r="B10" s="74">
        <v>576</v>
      </c>
      <c r="C10" s="49">
        <f>SUM(C6:C9)</f>
        <v>80</v>
      </c>
      <c r="D10" s="50">
        <f>SUM(D6:D9)</f>
        <v>525.79999999999995</v>
      </c>
      <c r="E10" s="3"/>
      <c r="F10" s="3"/>
      <c r="G10" s="1"/>
    </row>
    <row r="11" spans="1:7" ht="22.5" customHeight="1" thickBot="1" x14ac:dyDescent="0.35">
      <c r="A11" s="47" t="s">
        <v>14</v>
      </c>
      <c r="B11" s="68"/>
      <c r="C11" s="46"/>
      <c r="D11" s="26"/>
      <c r="E11" s="3"/>
      <c r="F11" s="3"/>
      <c r="G11" s="1"/>
    </row>
    <row r="12" spans="1:7" ht="24" customHeight="1" thickBot="1" x14ac:dyDescent="0.35">
      <c r="A12" s="18" t="s">
        <v>38</v>
      </c>
      <c r="B12" s="19" t="s">
        <v>51</v>
      </c>
      <c r="C12" s="20">
        <v>17.850000000000001</v>
      </c>
      <c r="D12" s="26">
        <v>183.9</v>
      </c>
      <c r="E12" s="3"/>
      <c r="F12" s="3"/>
      <c r="G12" s="1"/>
    </row>
    <row r="13" spans="1:7" ht="22.5" customHeight="1" thickBot="1" x14ac:dyDescent="0.35">
      <c r="A13" s="38" t="s">
        <v>37</v>
      </c>
      <c r="B13" s="14" t="s">
        <v>52</v>
      </c>
      <c r="C13" s="48">
        <v>39.979999999999997</v>
      </c>
      <c r="D13" s="34">
        <v>264.39999999999998</v>
      </c>
      <c r="E13" s="3"/>
      <c r="F13" s="3"/>
      <c r="G13" s="1"/>
    </row>
    <row r="14" spans="1:7" ht="22.5" customHeight="1" thickBot="1" x14ac:dyDescent="0.35">
      <c r="A14" s="38" t="s">
        <v>53</v>
      </c>
      <c r="B14" s="14">
        <v>150</v>
      </c>
      <c r="C14" s="48">
        <v>10.37</v>
      </c>
      <c r="D14" s="34">
        <v>220.5</v>
      </c>
      <c r="E14" s="3"/>
      <c r="F14" s="3"/>
      <c r="G14" s="5"/>
    </row>
    <row r="15" spans="1:7" ht="23.25" customHeight="1" thickBot="1" x14ac:dyDescent="0.35">
      <c r="A15" s="33" t="s">
        <v>2</v>
      </c>
      <c r="B15" s="14">
        <v>200</v>
      </c>
      <c r="C15" s="39">
        <v>3.77</v>
      </c>
      <c r="D15" s="34">
        <v>64.8</v>
      </c>
      <c r="E15" s="3"/>
      <c r="F15" s="3"/>
      <c r="G15" s="1"/>
    </row>
    <row r="16" spans="1:7" ht="23.25" customHeight="1" thickBot="1" x14ac:dyDescent="0.35">
      <c r="A16" s="33" t="s">
        <v>8</v>
      </c>
      <c r="B16" s="14">
        <v>33</v>
      </c>
      <c r="C16" s="39">
        <v>3.03</v>
      </c>
      <c r="D16" s="34">
        <v>67.98</v>
      </c>
      <c r="E16" s="3"/>
      <c r="F16" s="3"/>
      <c r="G16" s="1"/>
    </row>
    <row r="17" spans="1:7" ht="23.25" customHeight="1" thickBot="1" x14ac:dyDescent="0.35">
      <c r="A17" s="70" t="s">
        <v>42</v>
      </c>
      <c r="B17" s="21">
        <v>786</v>
      </c>
      <c r="C17" s="22">
        <f>SUM(C12:C16)</f>
        <v>75</v>
      </c>
      <c r="D17" s="27">
        <f>SUM(D12:D16)</f>
        <v>801.57999999999993</v>
      </c>
      <c r="E17" s="3"/>
      <c r="F17" s="3"/>
      <c r="G17" s="1"/>
    </row>
    <row r="18" spans="1:7" ht="24" customHeight="1" thickBot="1" x14ac:dyDescent="0.35">
      <c r="A18" s="16" t="s">
        <v>4</v>
      </c>
      <c r="B18" s="21">
        <f>B17+B10</f>
        <v>1362</v>
      </c>
      <c r="C18" s="22">
        <f>C17+C10</f>
        <v>155</v>
      </c>
      <c r="D18" s="27">
        <f>D17+D10</f>
        <v>1327.3799999999999</v>
      </c>
      <c r="E18" s="3"/>
      <c r="F18" s="3"/>
      <c r="G18" s="1"/>
    </row>
    <row r="19" spans="1:7" ht="20.25" customHeight="1" x14ac:dyDescent="0.3">
      <c r="A19" s="78" t="s">
        <v>39</v>
      </c>
      <c r="B19" s="79"/>
      <c r="C19" s="79"/>
      <c r="D19" s="80"/>
      <c r="E19" s="1"/>
    </row>
    <row r="20" spans="1:7" ht="6" customHeight="1" thickBot="1" x14ac:dyDescent="0.35">
      <c r="A20" s="81"/>
      <c r="B20" s="82"/>
      <c r="C20" s="82"/>
      <c r="D20" s="83"/>
      <c r="E20" s="1"/>
    </row>
    <row r="21" spans="1:7" ht="24" customHeight="1" thickBot="1" x14ac:dyDescent="0.35">
      <c r="A21" s="16" t="s">
        <v>15</v>
      </c>
      <c r="B21" s="17"/>
      <c r="C21" s="17"/>
      <c r="D21" s="25"/>
      <c r="E21" s="3"/>
      <c r="F21" s="3"/>
      <c r="G21" s="1"/>
    </row>
    <row r="22" spans="1:7" ht="21.75" customHeight="1" thickBot="1" x14ac:dyDescent="0.35">
      <c r="A22" s="38" t="s">
        <v>56</v>
      </c>
      <c r="B22" s="14">
        <v>200</v>
      </c>
      <c r="C22" s="48">
        <v>12.03</v>
      </c>
      <c r="D22" s="34">
        <v>246</v>
      </c>
      <c r="E22" s="3"/>
      <c r="F22" s="3"/>
      <c r="G22" s="1"/>
    </row>
    <row r="23" spans="1:7" ht="20.25" customHeight="1" thickBot="1" x14ac:dyDescent="0.35">
      <c r="A23" s="18" t="s">
        <v>54</v>
      </c>
      <c r="B23" s="19" t="s">
        <v>55</v>
      </c>
      <c r="C23" s="20">
        <v>42.62</v>
      </c>
      <c r="D23" s="26">
        <v>190.2</v>
      </c>
      <c r="E23" s="3"/>
      <c r="F23" s="3"/>
      <c r="G23" s="1"/>
    </row>
    <row r="24" spans="1:7" ht="21" customHeight="1" thickBot="1" x14ac:dyDescent="0.35">
      <c r="A24" s="38" t="s">
        <v>49</v>
      </c>
      <c r="B24" s="14">
        <v>200</v>
      </c>
      <c r="C24" s="48">
        <v>1.05</v>
      </c>
      <c r="D24" s="34">
        <v>20</v>
      </c>
      <c r="E24" s="3"/>
      <c r="F24" s="3"/>
      <c r="G24" s="1"/>
    </row>
    <row r="25" spans="1:7" ht="24" customHeight="1" thickBot="1" x14ac:dyDescent="0.35">
      <c r="A25" s="16" t="s">
        <v>16</v>
      </c>
      <c r="B25" s="19"/>
      <c r="C25" s="20"/>
      <c r="D25" s="26"/>
      <c r="E25" s="3"/>
      <c r="F25" s="3"/>
      <c r="G25" s="1"/>
    </row>
    <row r="26" spans="1:7" ht="22.5" customHeight="1" thickBot="1" x14ac:dyDescent="0.35">
      <c r="A26" s="18" t="s">
        <v>38</v>
      </c>
      <c r="B26" s="19" t="s">
        <v>57</v>
      </c>
      <c r="C26" s="20">
        <v>11.98</v>
      </c>
      <c r="D26" s="26">
        <v>173.3</v>
      </c>
      <c r="E26" s="3"/>
      <c r="F26" s="3"/>
      <c r="G26" s="1"/>
    </row>
    <row r="27" spans="1:7" ht="23.25" customHeight="1" thickBot="1" x14ac:dyDescent="0.35">
      <c r="A27" s="38" t="s">
        <v>37</v>
      </c>
      <c r="B27" s="14" t="s">
        <v>58</v>
      </c>
      <c r="C27" s="48">
        <v>38.729999999999997</v>
      </c>
      <c r="D27" s="34">
        <v>245.4</v>
      </c>
      <c r="E27" s="3"/>
      <c r="F27" s="3"/>
      <c r="G27" s="1"/>
    </row>
    <row r="28" spans="1:7" ht="20.25" customHeight="1" thickBot="1" x14ac:dyDescent="0.35">
      <c r="A28" s="38" t="s">
        <v>53</v>
      </c>
      <c r="B28" s="14">
        <v>180</v>
      </c>
      <c r="C28" s="48">
        <v>12.51</v>
      </c>
      <c r="D28" s="34">
        <v>264.60000000000002</v>
      </c>
      <c r="E28" s="3"/>
      <c r="F28" s="3"/>
      <c r="G28" s="1"/>
    </row>
    <row r="29" spans="1:7" ht="20.25" customHeight="1" thickBot="1" x14ac:dyDescent="0.35">
      <c r="A29" s="18" t="s">
        <v>2</v>
      </c>
      <c r="B29" s="45">
        <v>200</v>
      </c>
      <c r="C29" s="56">
        <v>3.77</v>
      </c>
      <c r="D29" s="64">
        <v>64.8</v>
      </c>
      <c r="E29" s="3"/>
      <c r="F29" s="3"/>
      <c r="G29" s="1"/>
    </row>
    <row r="30" spans="1:7" ht="18.75" customHeight="1" thickBot="1" x14ac:dyDescent="0.35">
      <c r="A30" s="33" t="s">
        <v>8</v>
      </c>
      <c r="B30" s="14">
        <v>25</v>
      </c>
      <c r="C30" s="39">
        <v>2.31</v>
      </c>
      <c r="D30" s="34">
        <v>51.5</v>
      </c>
      <c r="E30" s="3"/>
      <c r="F30" s="3"/>
      <c r="G30" s="1"/>
    </row>
    <row r="31" spans="1:7" ht="21" customHeight="1" thickBot="1" x14ac:dyDescent="0.35">
      <c r="A31" s="16" t="s">
        <v>4</v>
      </c>
      <c r="B31" s="21">
        <v>1281</v>
      </c>
      <c r="C31" s="22">
        <f>SUM(C22:C30)</f>
        <v>125</v>
      </c>
      <c r="D31" s="27">
        <f>SUM(D22:D30)</f>
        <v>1255.8</v>
      </c>
      <c r="E31" s="3"/>
      <c r="F31" s="3"/>
      <c r="G31" s="1"/>
    </row>
    <row r="32" spans="1:7" ht="10.5" customHeight="1" x14ac:dyDescent="0.3">
      <c r="A32" s="3"/>
      <c r="B32" s="3"/>
      <c r="C32" s="3"/>
      <c r="D32" s="6"/>
      <c r="E32" s="3"/>
      <c r="F32" s="3"/>
      <c r="G32" s="1"/>
    </row>
    <row r="33" spans="1:7" ht="18.75" x14ac:dyDescent="0.3">
      <c r="A33" s="3"/>
      <c r="B33" s="3"/>
      <c r="C33" s="3"/>
      <c r="D33" s="6"/>
      <c r="E33" s="3"/>
      <c r="F33" s="3"/>
      <c r="G33" s="1"/>
    </row>
    <row r="34" spans="1:7" ht="15.75" x14ac:dyDescent="0.25">
      <c r="A34" s="3"/>
      <c r="B34" s="3"/>
      <c r="C34" s="3"/>
      <c r="D34" s="6"/>
      <c r="E34" s="3"/>
      <c r="F34" s="3"/>
    </row>
  </sheetData>
  <mergeCells count="2">
    <mergeCell ref="A19:D20"/>
    <mergeCell ref="A4:D4"/>
  </mergeCells>
  <pageMargins left="0.27559055118110237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G32"/>
  <sheetViews>
    <sheetView topLeftCell="A19" workbookViewId="0">
      <selection activeCell="A32" sqref="A32:XFD35"/>
    </sheetView>
  </sheetViews>
  <sheetFormatPr defaultRowHeight="15" x14ac:dyDescent="0.25"/>
  <cols>
    <col min="1" max="1" width="54.7109375" customWidth="1"/>
    <col min="2" max="2" width="13.7109375" customWidth="1"/>
    <col min="3" max="3" width="15.140625" customWidth="1"/>
    <col min="4" max="4" width="16.140625" style="7" customWidth="1"/>
  </cols>
  <sheetData>
    <row r="1" spans="1:7" ht="3.75" customHeight="1" x14ac:dyDescent="0.25">
      <c r="A1" s="2"/>
      <c r="B1" s="3"/>
      <c r="C1" s="3"/>
      <c r="D1" s="6"/>
      <c r="E1" s="3"/>
      <c r="F1" s="3"/>
      <c r="G1" s="3"/>
    </row>
    <row r="2" spans="1:7" ht="31.5" customHeight="1" thickBot="1" x14ac:dyDescent="0.35">
      <c r="A2" s="12" t="s">
        <v>44</v>
      </c>
      <c r="B2" s="13"/>
      <c r="C2" s="13"/>
      <c r="D2" s="29"/>
      <c r="E2" s="4"/>
      <c r="F2" s="1"/>
    </row>
    <row r="3" spans="1:7" ht="35.25" customHeight="1" thickBot="1" x14ac:dyDescent="0.3">
      <c r="A3" s="14" t="s">
        <v>0</v>
      </c>
      <c r="B3" s="15" t="s">
        <v>7</v>
      </c>
      <c r="C3" s="15" t="s">
        <v>5</v>
      </c>
      <c r="D3" s="24" t="s">
        <v>1</v>
      </c>
      <c r="E3" s="3"/>
      <c r="F3" s="3"/>
      <c r="G3" s="3"/>
    </row>
    <row r="4" spans="1:7" ht="30" customHeight="1" thickBot="1" x14ac:dyDescent="0.35">
      <c r="A4" s="84" t="s">
        <v>21</v>
      </c>
      <c r="B4" s="85"/>
      <c r="C4" s="85"/>
      <c r="D4" s="86"/>
      <c r="E4" s="1"/>
    </row>
    <row r="5" spans="1:7" s="9" customFormat="1" ht="24" customHeight="1" thickBot="1" x14ac:dyDescent="0.3">
      <c r="A5" s="35" t="s">
        <v>13</v>
      </c>
      <c r="B5" s="36"/>
      <c r="C5" s="54"/>
      <c r="D5" s="37"/>
      <c r="E5" s="8"/>
      <c r="F5" s="8"/>
      <c r="G5" s="8"/>
    </row>
    <row r="6" spans="1:7" ht="32.25" customHeight="1" thickBot="1" x14ac:dyDescent="0.3">
      <c r="A6" s="59" t="s">
        <v>22</v>
      </c>
      <c r="B6" s="57" t="s">
        <v>24</v>
      </c>
      <c r="C6" s="61">
        <v>58.32</v>
      </c>
      <c r="D6" s="62">
        <v>455.7</v>
      </c>
      <c r="E6" s="3"/>
      <c r="F6" s="3"/>
      <c r="G6" s="3"/>
    </row>
    <row r="7" spans="1:7" ht="24.75" customHeight="1" thickBot="1" x14ac:dyDescent="0.3">
      <c r="A7" s="38" t="s">
        <v>47</v>
      </c>
      <c r="B7" s="14" t="s">
        <v>19</v>
      </c>
      <c r="C7" s="48">
        <v>3.28</v>
      </c>
      <c r="D7" s="34">
        <v>21</v>
      </c>
      <c r="E7" s="3"/>
      <c r="F7" s="3"/>
      <c r="G7" s="3"/>
    </row>
    <row r="8" spans="1:7" ht="23.25" customHeight="1" thickBot="1" x14ac:dyDescent="0.3">
      <c r="A8" s="53" t="s">
        <v>23</v>
      </c>
      <c r="B8" s="45">
        <v>113</v>
      </c>
      <c r="C8" s="63">
        <v>18.399999999999999</v>
      </c>
      <c r="D8" s="64">
        <v>59.89</v>
      </c>
      <c r="E8" s="3"/>
      <c r="F8" s="3"/>
      <c r="G8" s="3"/>
    </row>
    <row r="9" spans="1:7" ht="25.5" customHeight="1" thickBot="1" x14ac:dyDescent="0.3">
      <c r="A9" s="70" t="s">
        <v>41</v>
      </c>
      <c r="B9" s="74">
        <v>503</v>
      </c>
      <c r="C9" s="49">
        <f>SUM(C6:C8)</f>
        <v>80</v>
      </c>
      <c r="D9" s="50">
        <f>SUM(D6:D8)</f>
        <v>536.59</v>
      </c>
      <c r="E9" s="3"/>
      <c r="F9" s="3"/>
      <c r="G9" s="3"/>
    </row>
    <row r="10" spans="1:7" ht="25.5" customHeight="1" thickBot="1" x14ac:dyDescent="0.3">
      <c r="A10" s="47" t="s">
        <v>14</v>
      </c>
      <c r="B10" s="45"/>
      <c r="C10" s="63"/>
      <c r="D10" s="64"/>
      <c r="E10" s="3"/>
      <c r="F10" s="3"/>
      <c r="G10" s="3"/>
    </row>
    <row r="11" spans="1:7" ht="24.75" customHeight="1" thickBot="1" x14ac:dyDescent="0.3">
      <c r="A11" s="18" t="s">
        <v>17</v>
      </c>
      <c r="B11" s="19">
        <v>250</v>
      </c>
      <c r="C11" s="20">
        <v>10.46</v>
      </c>
      <c r="D11" s="26">
        <v>111.5</v>
      </c>
      <c r="E11" s="3"/>
      <c r="F11" s="3"/>
      <c r="G11" s="3"/>
    </row>
    <row r="12" spans="1:7" ht="21" customHeight="1" thickBot="1" x14ac:dyDescent="0.3">
      <c r="A12" s="18" t="s">
        <v>25</v>
      </c>
      <c r="B12" s="19" t="s">
        <v>27</v>
      </c>
      <c r="C12" s="20">
        <v>43.93</v>
      </c>
      <c r="D12" s="26">
        <v>263</v>
      </c>
      <c r="E12" s="3"/>
      <c r="F12" s="3"/>
      <c r="G12" s="3"/>
    </row>
    <row r="13" spans="1:7" ht="21.75" customHeight="1" thickBot="1" x14ac:dyDescent="0.3">
      <c r="A13" s="18" t="s">
        <v>9</v>
      </c>
      <c r="B13" s="19">
        <v>150</v>
      </c>
      <c r="C13" s="20">
        <v>12.62</v>
      </c>
      <c r="D13" s="26">
        <v>228</v>
      </c>
      <c r="E13" s="3"/>
      <c r="F13" s="3"/>
      <c r="G13" s="3"/>
    </row>
    <row r="14" spans="1:7" ht="22.5" customHeight="1" thickBot="1" x14ac:dyDescent="0.3">
      <c r="A14" s="18" t="s">
        <v>26</v>
      </c>
      <c r="B14" s="19">
        <v>200</v>
      </c>
      <c r="C14" s="20">
        <v>5.18</v>
      </c>
      <c r="D14" s="26">
        <v>50</v>
      </c>
      <c r="E14" s="3"/>
      <c r="F14" s="3"/>
      <c r="G14" s="3"/>
    </row>
    <row r="15" spans="1:7" ht="21" customHeight="1" thickBot="1" x14ac:dyDescent="0.3">
      <c r="A15" s="40" t="s">
        <v>8</v>
      </c>
      <c r="B15" s="41">
        <v>31</v>
      </c>
      <c r="C15" s="42">
        <v>2.81</v>
      </c>
      <c r="D15" s="43">
        <v>63.86</v>
      </c>
      <c r="E15" s="3"/>
      <c r="F15" s="3"/>
      <c r="G15" s="3"/>
    </row>
    <row r="16" spans="1:7" ht="22.5" customHeight="1" thickBot="1" x14ac:dyDescent="0.3">
      <c r="A16" s="70" t="s">
        <v>42</v>
      </c>
      <c r="B16" s="75">
        <v>731</v>
      </c>
      <c r="C16" s="76">
        <f>SUM(C11:C15)</f>
        <v>75</v>
      </c>
      <c r="D16" s="77">
        <f>SUM(D11:D15)</f>
        <v>716.36</v>
      </c>
      <c r="E16" s="3"/>
      <c r="F16" s="3"/>
      <c r="G16" s="3"/>
    </row>
    <row r="17" spans="1:7" ht="21.75" customHeight="1" thickBot="1" x14ac:dyDescent="0.3">
      <c r="A17" s="16" t="s">
        <v>4</v>
      </c>
      <c r="B17" s="21">
        <f>B16+B9</f>
        <v>1234</v>
      </c>
      <c r="C17" s="22">
        <f>C16+C9</f>
        <v>155</v>
      </c>
      <c r="D17" s="27">
        <f>D16+D9</f>
        <v>1252.95</v>
      </c>
      <c r="E17" s="3"/>
      <c r="F17" s="3"/>
      <c r="G17" s="3"/>
    </row>
    <row r="18" spans="1:7" ht="20.25" customHeight="1" x14ac:dyDescent="0.3">
      <c r="A18" s="78" t="s">
        <v>39</v>
      </c>
      <c r="B18" s="79"/>
      <c r="C18" s="79"/>
      <c r="D18" s="80"/>
      <c r="E18" s="1"/>
    </row>
    <row r="19" spans="1:7" ht="8.25" customHeight="1" thickBot="1" x14ac:dyDescent="0.35">
      <c r="A19" s="81"/>
      <c r="B19" s="82"/>
      <c r="C19" s="82"/>
      <c r="D19" s="83"/>
      <c r="E19" s="1"/>
    </row>
    <row r="20" spans="1:7" s="9" customFormat="1" ht="24" customHeight="1" thickBot="1" x14ac:dyDescent="0.3">
      <c r="A20" s="16" t="s">
        <v>15</v>
      </c>
      <c r="B20" s="30"/>
      <c r="C20" s="30"/>
      <c r="D20" s="32"/>
      <c r="E20" s="8"/>
      <c r="F20" s="8"/>
      <c r="G20" s="8"/>
    </row>
    <row r="21" spans="1:7" ht="21" customHeight="1" thickBot="1" x14ac:dyDescent="0.3">
      <c r="A21" s="18" t="s">
        <v>34</v>
      </c>
      <c r="B21" s="19">
        <v>200</v>
      </c>
      <c r="C21" s="20">
        <v>12.75</v>
      </c>
      <c r="D21" s="26">
        <v>226.5</v>
      </c>
      <c r="E21" s="3"/>
      <c r="F21" s="3"/>
      <c r="G21" s="3"/>
    </row>
    <row r="22" spans="1:7" ht="24" customHeight="1" thickBot="1" x14ac:dyDescent="0.3">
      <c r="A22" s="38" t="s">
        <v>35</v>
      </c>
      <c r="B22" s="51" t="s">
        <v>36</v>
      </c>
      <c r="C22" s="48">
        <v>29.49</v>
      </c>
      <c r="D22" s="34">
        <v>163.80000000000001</v>
      </c>
      <c r="E22" s="3"/>
      <c r="F22" s="3"/>
      <c r="G22" s="3"/>
    </row>
    <row r="23" spans="1:7" ht="24" customHeight="1" thickBot="1" x14ac:dyDescent="0.3">
      <c r="A23" s="18" t="s">
        <v>47</v>
      </c>
      <c r="B23" s="19" t="s">
        <v>6</v>
      </c>
      <c r="C23" s="20">
        <v>2.19</v>
      </c>
      <c r="D23" s="26">
        <v>20.7</v>
      </c>
      <c r="E23" s="3"/>
      <c r="F23" s="3"/>
      <c r="G23" s="3"/>
    </row>
    <row r="24" spans="1:7" ht="25.5" customHeight="1" thickBot="1" x14ac:dyDescent="0.3">
      <c r="A24" s="16" t="s">
        <v>16</v>
      </c>
      <c r="B24" s="19"/>
      <c r="C24" s="20"/>
      <c r="D24" s="26"/>
      <c r="E24" s="3"/>
      <c r="F24" s="3"/>
      <c r="G24" s="3"/>
    </row>
    <row r="25" spans="1:7" ht="21" customHeight="1" thickBot="1" x14ac:dyDescent="0.3">
      <c r="A25" s="18" t="s">
        <v>17</v>
      </c>
      <c r="B25" s="19">
        <v>280</v>
      </c>
      <c r="C25" s="20">
        <v>11.68</v>
      </c>
      <c r="D25" s="26">
        <v>145</v>
      </c>
      <c r="E25" s="3"/>
      <c r="F25" s="3"/>
      <c r="G25" s="3"/>
    </row>
    <row r="26" spans="1:7" ht="21" customHeight="1" thickBot="1" x14ac:dyDescent="0.3">
      <c r="A26" s="18" t="s">
        <v>25</v>
      </c>
      <c r="B26" s="19" t="s">
        <v>27</v>
      </c>
      <c r="C26" s="20">
        <v>43.93</v>
      </c>
      <c r="D26" s="26">
        <v>263</v>
      </c>
      <c r="E26" s="3"/>
      <c r="F26" s="3"/>
      <c r="G26" s="3"/>
    </row>
    <row r="27" spans="1:7" ht="21.75" customHeight="1" thickBot="1" x14ac:dyDescent="0.3">
      <c r="A27" s="18" t="s">
        <v>9</v>
      </c>
      <c r="B27" s="19">
        <v>180</v>
      </c>
      <c r="C27" s="20">
        <v>15.15</v>
      </c>
      <c r="D27" s="26">
        <v>273.60000000000002</v>
      </c>
      <c r="E27" s="3"/>
      <c r="F27" s="3"/>
      <c r="G27" s="3"/>
    </row>
    <row r="28" spans="1:7" ht="18.75" customHeight="1" thickBot="1" x14ac:dyDescent="0.35">
      <c r="A28" s="18" t="s">
        <v>26</v>
      </c>
      <c r="B28" s="19">
        <v>200</v>
      </c>
      <c r="C28" s="20">
        <v>5.18</v>
      </c>
      <c r="D28" s="26">
        <v>50</v>
      </c>
      <c r="E28" s="4"/>
      <c r="F28" s="1"/>
    </row>
    <row r="29" spans="1:7" ht="20.25" customHeight="1" thickBot="1" x14ac:dyDescent="0.3">
      <c r="A29" s="40" t="s">
        <v>8</v>
      </c>
      <c r="B29" s="41">
        <v>51</v>
      </c>
      <c r="C29" s="42">
        <v>4.63</v>
      </c>
      <c r="D29" s="43">
        <v>105.06</v>
      </c>
      <c r="E29" s="3"/>
      <c r="F29" s="3"/>
      <c r="G29" s="3"/>
    </row>
    <row r="30" spans="1:7" ht="22.5" customHeight="1" thickBot="1" x14ac:dyDescent="0.3">
      <c r="A30" s="16" t="s">
        <v>4</v>
      </c>
      <c r="B30" s="21">
        <v>1266</v>
      </c>
      <c r="C30" s="22">
        <f>SUM(C21:C29)</f>
        <v>125</v>
      </c>
      <c r="D30" s="27">
        <f>SUM(D21:D29)</f>
        <v>1247.6599999999999</v>
      </c>
      <c r="E30" s="3"/>
      <c r="F30" s="3"/>
      <c r="G30" s="3"/>
    </row>
    <row r="31" spans="1:7" ht="9" customHeight="1" x14ac:dyDescent="0.25">
      <c r="A31" s="3"/>
      <c r="B31" s="3"/>
      <c r="C31" s="3"/>
      <c r="D31" s="6"/>
      <c r="E31" s="3"/>
      <c r="F31" s="3"/>
      <c r="G31" s="3"/>
    </row>
    <row r="32" spans="1:7" ht="15.75" x14ac:dyDescent="0.25">
      <c r="A32" s="3"/>
      <c r="B32" s="3"/>
      <c r="C32" s="3"/>
      <c r="D32" s="6"/>
      <c r="E32" s="3"/>
      <c r="F32" s="3"/>
      <c r="G32" s="3"/>
    </row>
  </sheetData>
  <mergeCells count="2">
    <mergeCell ref="A4:D4"/>
    <mergeCell ref="A18:D19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G32"/>
  <sheetViews>
    <sheetView tabSelected="1" topLeftCell="A16" workbookViewId="0">
      <selection activeCell="A39" sqref="A39:A40"/>
    </sheetView>
  </sheetViews>
  <sheetFormatPr defaultRowHeight="15" x14ac:dyDescent="0.25"/>
  <cols>
    <col min="1" max="1" width="58.5703125" customWidth="1"/>
    <col min="2" max="2" width="12.42578125" customWidth="1"/>
    <col min="3" max="3" width="12.7109375" customWidth="1"/>
    <col min="4" max="4" width="15.5703125" style="7" customWidth="1"/>
  </cols>
  <sheetData>
    <row r="1" spans="1:6" ht="3" customHeight="1" x14ac:dyDescent="0.25">
      <c r="A1" s="10"/>
      <c r="C1" s="11"/>
      <c r="E1" s="4"/>
    </row>
    <row r="2" spans="1:6" ht="31.5" customHeight="1" thickBot="1" x14ac:dyDescent="0.35">
      <c r="A2" s="12" t="s">
        <v>45</v>
      </c>
      <c r="B2" s="13"/>
      <c r="C2" s="13"/>
      <c r="D2" s="29"/>
      <c r="E2" s="4"/>
      <c r="F2" s="1"/>
    </row>
    <row r="3" spans="1:6" ht="30" customHeight="1" thickBot="1" x14ac:dyDescent="0.3">
      <c r="A3" s="14" t="s">
        <v>0</v>
      </c>
      <c r="B3" s="15" t="s">
        <v>7</v>
      </c>
      <c r="C3" s="15" t="s">
        <v>5</v>
      </c>
      <c r="D3" s="24" t="s">
        <v>1</v>
      </c>
      <c r="E3" s="4"/>
    </row>
    <row r="4" spans="1:6" ht="27" customHeight="1" thickBot="1" x14ac:dyDescent="0.35">
      <c r="A4" s="84" t="s">
        <v>21</v>
      </c>
      <c r="B4" s="85"/>
      <c r="C4" s="85"/>
      <c r="D4" s="86"/>
      <c r="E4" s="1"/>
    </row>
    <row r="5" spans="1:6" s="9" customFormat="1" ht="24" customHeight="1" thickBot="1" x14ac:dyDescent="0.3">
      <c r="A5" s="47" t="s">
        <v>13</v>
      </c>
      <c r="B5" s="52"/>
      <c r="C5" s="31"/>
      <c r="D5" s="32"/>
      <c r="E5" s="8"/>
    </row>
    <row r="6" spans="1:6" s="9" customFormat="1" ht="21" customHeight="1" thickBot="1" x14ac:dyDescent="0.3">
      <c r="A6" s="38" t="s">
        <v>28</v>
      </c>
      <c r="B6" s="14">
        <v>90</v>
      </c>
      <c r="C6" s="39">
        <v>51.41</v>
      </c>
      <c r="D6" s="24">
        <v>290.75</v>
      </c>
      <c r="E6" s="8"/>
    </row>
    <row r="7" spans="1:6" ht="25.5" customHeight="1" thickBot="1" x14ac:dyDescent="0.3">
      <c r="A7" s="60" t="s">
        <v>11</v>
      </c>
      <c r="B7" s="58">
        <v>150</v>
      </c>
      <c r="C7" s="65">
        <v>20.350000000000001</v>
      </c>
      <c r="D7" s="66">
        <v>163.5</v>
      </c>
      <c r="E7" s="4"/>
    </row>
    <row r="8" spans="1:6" ht="21.75" customHeight="1" thickBot="1" x14ac:dyDescent="0.3">
      <c r="A8" s="38" t="s">
        <v>46</v>
      </c>
      <c r="B8" s="14" t="s">
        <v>19</v>
      </c>
      <c r="C8" s="39">
        <v>3.01</v>
      </c>
      <c r="D8" s="24">
        <v>23.6</v>
      </c>
      <c r="E8" s="4"/>
    </row>
    <row r="9" spans="1:6" ht="24" customHeight="1" thickBot="1" x14ac:dyDescent="0.3">
      <c r="A9" s="53" t="s">
        <v>3</v>
      </c>
      <c r="B9" s="45">
        <v>57</v>
      </c>
      <c r="C9" s="46">
        <v>5.23</v>
      </c>
      <c r="D9" s="26">
        <v>117.42</v>
      </c>
      <c r="E9" s="4"/>
    </row>
    <row r="10" spans="1:6" ht="24" customHeight="1" thickBot="1" x14ac:dyDescent="0.3">
      <c r="A10" s="70" t="s">
        <v>41</v>
      </c>
      <c r="B10" s="71">
        <v>507</v>
      </c>
      <c r="C10" s="72">
        <f>SUM(C6:C9)</f>
        <v>80</v>
      </c>
      <c r="D10" s="73">
        <f>SUM(D6:D9)</f>
        <v>595.27</v>
      </c>
      <c r="E10" s="4"/>
    </row>
    <row r="11" spans="1:6" ht="21.75" customHeight="1" thickBot="1" x14ac:dyDescent="0.3">
      <c r="A11" s="35" t="s">
        <v>14</v>
      </c>
      <c r="B11" s="15"/>
      <c r="C11" s="44"/>
      <c r="D11" s="24"/>
      <c r="E11" s="4"/>
    </row>
    <row r="12" spans="1:6" ht="23.25" customHeight="1" thickBot="1" x14ac:dyDescent="0.3">
      <c r="A12" s="18" t="s">
        <v>29</v>
      </c>
      <c r="B12" s="19" t="s">
        <v>32</v>
      </c>
      <c r="C12" s="20">
        <v>16.43</v>
      </c>
      <c r="D12" s="26">
        <v>121.3</v>
      </c>
      <c r="E12" s="4"/>
    </row>
    <row r="13" spans="1:6" ht="33.75" customHeight="1" thickBot="1" x14ac:dyDescent="0.3">
      <c r="A13" s="18" t="s">
        <v>30</v>
      </c>
      <c r="B13" s="19" t="s">
        <v>20</v>
      </c>
      <c r="C13" s="20">
        <v>38.46</v>
      </c>
      <c r="D13" s="26">
        <v>309</v>
      </c>
      <c r="E13" s="4"/>
    </row>
    <row r="14" spans="1:6" ht="21.75" customHeight="1" thickBot="1" x14ac:dyDescent="0.3">
      <c r="A14" s="18" t="s">
        <v>12</v>
      </c>
      <c r="B14" s="19">
        <v>150</v>
      </c>
      <c r="C14" s="20">
        <v>13.12</v>
      </c>
      <c r="D14" s="26">
        <v>279</v>
      </c>
      <c r="E14" s="4"/>
    </row>
    <row r="15" spans="1:6" ht="22.5" customHeight="1" thickBot="1" x14ac:dyDescent="0.3">
      <c r="A15" s="18" t="s">
        <v>31</v>
      </c>
      <c r="B15" s="19">
        <v>200</v>
      </c>
      <c r="C15" s="20">
        <v>4.0599999999999996</v>
      </c>
      <c r="D15" s="26">
        <v>39.200000000000003</v>
      </c>
      <c r="E15" s="4"/>
    </row>
    <row r="16" spans="1:6" ht="19.5" customHeight="1" thickBot="1" x14ac:dyDescent="0.3">
      <c r="A16" s="18" t="s">
        <v>3</v>
      </c>
      <c r="B16" s="19">
        <v>32</v>
      </c>
      <c r="C16" s="20">
        <v>2.93</v>
      </c>
      <c r="D16" s="26">
        <v>65.92</v>
      </c>
      <c r="E16" s="4"/>
    </row>
    <row r="17" spans="1:7" ht="19.5" customHeight="1" thickBot="1" x14ac:dyDescent="0.3">
      <c r="A17" s="70" t="s">
        <v>42</v>
      </c>
      <c r="B17" s="71">
        <v>757</v>
      </c>
      <c r="C17" s="72">
        <f>SUM(C12:C16)</f>
        <v>75.000000000000014</v>
      </c>
      <c r="D17" s="73">
        <f>SUM(D12:D16)</f>
        <v>814.42</v>
      </c>
      <c r="E17" s="4"/>
    </row>
    <row r="18" spans="1:7" ht="21.75" customHeight="1" thickBot="1" x14ac:dyDescent="0.3">
      <c r="A18" s="16" t="s">
        <v>4</v>
      </c>
      <c r="B18" s="21">
        <f>B10+B17</f>
        <v>1264</v>
      </c>
      <c r="C18" s="22">
        <f>C17+C10</f>
        <v>155</v>
      </c>
      <c r="D18" s="27">
        <f>D17+D10</f>
        <v>1409.69</v>
      </c>
      <c r="E18" s="4"/>
    </row>
    <row r="19" spans="1:7" ht="20.25" customHeight="1" x14ac:dyDescent="0.3">
      <c r="A19" s="78" t="s">
        <v>39</v>
      </c>
      <c r="B19" s="79"/>
      <c r="C19" s="79"/>
      <c r="D19" s="80"/>
      <c r="E19" s="1"/>
    </row>
    <row r="20" spans="1:7" ht="9" customHeight="1" thickBot="1" x14ac:dyDescent="0.35">
      <c r="A20" s="81"/>
      <c r="B20" s="82"/>
      <c r="C20" s="82"/>
      <c r="D20" s="83"/>
      <c r="E20" s="1"/>
    </row>
    <row r="21" spans="1:7" s="9" customFormat="1" ht="23.25" customHeight="1" thickBot="1" x14ac:dyDescent="0.3">
      <c r="A21" s="35" t="s">
        <v>15</v>
      </c>
      <c r="B21" s="36"/>
      <c r="C21" s="36"/>
      <c r="D21" s="37"/>
      <c r="E21" s="8"/>
    </row>
    <row r="22" spans="1:7" ht="20.25" customHeight="1" thickBot="1" x14ac:dyDescent="0.3">
      <c r="A22" s="18" t="s">
        <v>33</v>
      </c>
      <c r="B22" s="19">
        <v>200</v>
      </c>
      <c r="C22" s="20">
        <v>12.03</v>
      </c>
      <c r="D22" s="26">
        <v>246</v>
      </c>
      <c r="E22" s="4"/>
    </row>
    <row r="23" spans="1:7" ht="24" customHeight="1" thickBot="1" x14ac:dyDescent="0.35">
      <c r="A23" s="18" t="s">
        <v>18</v>
      </c>
      <c r="B23" s="23" t="s">
        <v>40</v>
      </c>
      <c r="C23" s="20">
        <v>31.07</v>
      </c>
      <c r="D23" s="26">
        <v>174.2</v>
      </c>
      <c r="E23" s="3"/>
      <c r="F23" s="3"/>
      <c r="G23" s="1"/>
    </row>
    <row r="24" spans="1:7" ht="21.75" customHeight="1" thickBot="1" x14ac:dyDescent="0.3">
      <c r="A24" s="18" t="s">
        <v>46</v>
      </c>
      <c r="B24" s="19" t="s">
        <v>6</v>
      </c>
      <c r="C24" s="20">
        <v>2.06</v>
      </c>
      <c r="D24" s="26">
        <v>20.7</v>
      </c>
      <c r="E24" s="4"/>
    </row>
    <row r="25" spans="1:7" ht="18.75" customHeight="1" thickBot="1" x14ac:dyDescent="0.3">
      <c r="A25" s="16" t="s">
        <v>16</v>
      </c>
      <c r="B25" s="19"/>
      <c r="C25" s="20"/>
      <c r="D25" s="26"/>
      <c r="E25" s="4"/>
    </row>
    <row r="26" spans="1:7" ht="23.25" customHeight="1" thickBot="1" x14ac:dyDescent="0.3">
      <c r="A26" s="18" t="s">
        <v>29</v>
      </c>
      <c r="B26" s="19" t="s">
        <v>32</v>
      </c>
      <c r="C26" s="20">
        <v>16.43</v>
      </c>
      <c r="D26" s="26">
        <v>121.3</v>
      </c>
      <c r="E26" s="4"/>
    </row>
    <row r="27" spans="1:7" ht="36" customHeight="1" thickBot="1" x14ac:dyDescent="0.3">
      <c r="A27" s="18" t="s">
        <v>30</v>
      </c>
      <c r="B27" s="19" t="s">
        <v>20</v>
      </c>
      <c r="C27" s="20">
        <v>38.46</v>
      </c>
      <c r="D27" s="26">
        <v>309</v>
      </c>
      <c r="E27" s="4"/>
    </row>
    <row r="28" spans="1:7" ht="21.75" customHeight="1" thickBot="1" x14ac:dyDescent="0.3">
      <c r="A28" s="18" t="s">
        <v>10</v>
      </c>
      <c r="B28" s="19">
        <v>180</v>
      </c>
      <c r="C28" s="20">
        <v>15.74</v>
      </c>
      <c r="D28" s="26">
        <v>334.8</v>
      </c>
      <c r="E28" s="4"/>
    </row>
    <row r="29" spans="1:7" ht="22.5" customHeight="1" thickBot="1" x14ac:dyDescent="0.3">
      <c r="A29" s="18" t="s">
        <v>31</v>
      </c>
      <c r="B29" s="19">
        <v>200</v>
      </c>
      <c r="C29" s="20">
        <v>4.0599999999999996</v>
      </c>
      <c r="D29" s="26">
        <v>39.200000000000003</v>
      </c>
      <c r="E29" s="4"/>
    </row>
    <row r="30" spans="1:7" ht="21" customHeight="1" thickBot="1" x14ac:dyDescent="0.35">
      <c r="A30" s="18" t="s">
        <v>3</v>
      </c>
      <c r="B30" s="19">
        <v>56</v>
      </c>
      <c r="C30" s="20">
        <v>5.15</v>
      </c>
      <c r="D30" s="26">
        <v>115.36</v>
      </c>
      <c r="E30" s="1"/>
    </row>
    <row r="31" spans="1:7" ht="22.5" customHeight="1" thickBot="1" x14ac:dyDescent="0.35">
      <c r="A31" s="16" t="s">
        <v>4</v>
      </c>
      <c r="B31" s="21">
        <v>1276</v>
      </c>
      <c r="C31" s="22">
        <f>SUM(C22:C30)</f>
        <v>125.00000000000001</v>
      </c>
      <c r="D31" s="27">
        <f>SUM(D22:D30)</f>
        <v>1360.56</v>
      </c>
      <c r="E31" s="1"/>
    </row>
    <row r="32" spans="1:7" ht="12.75" customHeight="1" x14ac:dyDescent="0.3">
      <c r="A32" s="3"/>
      <c r="B32" s="3"/>
      <c r="C32" s="3"/>
      <c r="D32" s="6"/>
      <c r="E32" s="1"/>
    </row>
  </sheetData>
  <mergeCells count="2">
    <mergeCell ref="A4:D4"/>
    <mergeCell ref="A19:D2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10.05</vt:lpstr>
      <vt:lpstr>11.05</vt:lpstr>
      <vt:lpstr>12.05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2023-05-05T08:20:58Z</dcterms:modified>
</cp:coreProperties>
</file>