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24.04" sheetId="35" r:id="rId1"/>
    <sheet name="25.04" sheetId="7" r:id="rId2"/>
    <sheet name="26.04" sheetId="12" r:id="rId3"/>
    <sheet name="27.04" sheetId="16" r:id="rId4"/>
    <sheet name="28.04" sheetId="18" r:id="rId5"/>
  </sheets>
  <definedNames>
    <definedName name="_xlnm.Print_Area" localSheetId="0">'24.04'!$A$1:$E$37</definedName>
    <definedName name="_xlnm.Print_Area" localSheetId="1">'25.04'!$A$1:$E$31</definedName>
    <definedName name="_xlnm.Print_Area" localSheetId="2">'26.04'!$A$1:$E$28</definedName>
    <definedName name="_xlnm.Print_Area" localSheetId="3">'27.04'!$A$1:$E$36</definedName>
    <definedName name="_xlnm.Print_Area" localSheetId="4">'28.04'!$A$1:$E$30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5" l="1"/>
  <c r="D9" i="35"/>
  <c r="E10" i="18" l="1"/>
  <c r="D10" i="18"/>
  <c r="D16" i="16"/>
  <c r="E9" i="16"/>
  <c r="D9" i="16"/>
  <c r="E10" i="12"/>
  <c r="D10" i="12"/>
  <c r="E11" i="7"/>
  <c r="D11" i="7"/>
  <c r="D24" i="35"/>
  <c r="D17" i="35"/>
  <c r="E25" i="7" l="1"/>
  <c r="E22" i="12"/>
  <c r="E16" i="12"/>
  <c r="E24" i="18" l="1"/>
  <c r="E17" i="18"/>
  <c r="E23" i="16"/>
  <c r="D23" i="16"/>
  <c r="E31" i="35"/>
  <c r="E24" i="35"/>
  <c r="E29" i="18" l="1"/>
  <c r="E30" i="7"/>
  <c r="E36" i="35" l="1"/>
  <c r="C36" i="35"/>
  <c r="E35" i="16"/>
  <c r="C35" i="16"/>
  <c r="E30" i="16"/>
  <c r="E18" i="7"/>
  <c r="E27" i="12"/>
  <c r="D22" i="12" l="1"/>
  <c r="D17" i="18"/>
  <c r="D30" i="16"/>
  <c r="D27" i="12" l="1"/>
  <c r="D36" i="35"/>
  <c r="D31" i="35"/>
  <c r="D29" i="18" l="1"/>
  <c r="D24" i="18"/>
  <c r="D35" i="16"/>
  <c r="D16" i="12" l="1"/>
  <c r="D30" i="7"/>
  <c r="D25" i="7"/>
  <c r="D18" i="7"/>
</calcChain>
</file>

<file path=xl/sharedStrings.xml><?xml version="1.0" encoding="utf-8"?>
<sst xmlns="http://schemas.openxmlformats.org/spreadsheetml/2006/main" count="196" uniqueCount="95">
  <si>
    <t>Наименование блюд</t>
  </si>
  <si>
    <t>Калорийность, ккал</t>
  </si>
  <si>
    <t>Фрукты свежие (мандарин)</t>
  </si>
  <si>
    <t>250/10</t>
  </si>
  <si>
    <t>Напиток из изюма</t>
  </si>
  <si>
    <t>Итого:</t>
  </si>
  <si>
    <t>Цена, руб.</t>
  </si>
  <si>
    <t>200/5</t>
  </si>
  <si>
    <t>Фрукты свежие (яблоко)</t>
  </si>
  <si>
    <t>Макароны отварные</t>
  </si>
  <si>
    <t>Чай с сахаром и апельсином</t>
  </si>
  <si>
    <t>Напиток из сухофруктов</t>
  </si>
  <si>
    <t>Выход, г</t>
  </si>
  <si>
    <t>Горячее питание за счет средств родителей</t>
  </si>
  <si>
    <t>Колбаски куринные, с соусом сметанным с томатом</t>
  </si>
  <si>
    <t>Хлеб «Дарницкий» йодированный</t>
  </si>
  <si>
    <t>Полдник. 35=00</t>
  </si>
  <si>
    <t>Чай с сахаром и лимоном</t>
  </si>
  <si>
    <t>Рис отварной</t>
  </si>
  <si>
    <t>Каша рассыпчатая гречневая</t>
  </si>
  <si>
    <t>Горячее питание за счет средств родителей.</t>
  </si>
  <si>
    <t>80/30</t>
  </si>
  <si>
    <t>Пюре картофельное</t>
  </si>
  <si>
    <t>Обед для обучающихся с 7 – 11 лет. 75=00</t>
  </si>
  <si>
    <t>Бульон с  курой и гренками</t>
  </si>
  <si>
    <t>Каша гречневая рассыпчатая</t>
  </si>
  <si>
    <t>Ватрушка с творогом</t>
  </si>
  <si>
    <t>Пышка "Череповецкая"</t>
  </si>
  <si>
    <t>100          (50/50)</t>
  </si>
  <si>
    <t>90/30</t>
  </si>
  <si>
    <t>Щи из свежей капусты с картофелем, с филе куриной грудки</t>
  </si>
  <si>
    <t>Рагу из мяса с овощами (свинина)</t>
  </si>
  <si>
    <t>Котлета "Новость" ( из свинины ) с соусом красным с кореньями</t>
  </si>
  <si>
    <t>Булочка "Забава"</t>
  </si>
  <si>
    <t xml:space="preserve">Напиток из ягод </t>
  </si>
  <si>
    <t>Запеканка творожная "Диетическая" с молоком сгущенным</t>
  </si>
  <si>
    <t>Фрукты свежие ( яблоко )</t>
  </si>
  <si>
    <t>Напиток из свежих яблок</t>
  </si>
  <si>
    <t>Филе куриной грудки, тушеное в соусе</t>
  </si>
  <si>
    <t>Напиток  из сухофруктов</t>
  </si>
  <si>
    <t>50/50</t>
  </si>
  <si>
    <t>Борщ с капустой и картофелем</t>
  </si>
  <si>
    <t>Мясо тушеное по-деревенски ( свинина )</t>
  </si>
  <si>
    <t xml:space="preserve">Суп картофельный с бобовыми </t>
  </si>
  <si>
    <t>250/15/10</t>
  </si>
  <si>
    <t>Напиток лимонный</t>
  </si>
  <si>
    <t>Наггетсы рыбные, соус молочный</t>
  </si>
  <si>
    <t>Суп томатный с крупой, с филе куриной грудки</t>
  </si>
  <si>
    <t>Налитушка со сметаной и яйцом</t>
  </si>
  <si>
    <t>Чай "Витаминный" с апельсином</t>
  </si>
  <si>
    <r>
      <t xml:space="preserve"> </t>
    </r>
    <r>
      <rPr>
        <b/>
        <i/>
        <sz val="11"/>
        <color rgb="FF00000A"/>
        <rFont val="Calibri"/>
        <family val="2"/>
        <charset val="204"/>
        <scheme val="minor"/>
      </rPr>
      <t>Итого:</t>
    </r>
  </si>
  <si>
    <t>Фрукты свежие (апельсин)</t>
  </si>
  <si>
    <t xml:space="preserve">Гратен с мясом и овощами (говядина)                                                               </t>
  </si>
  <si>
    <t>160/40</t>
  </si>
  <si>
    <t>250/3</t>
  </si>
  <si>
    <t>90/40</t>
  </si>
  <si>
    <t>Сок фруктовый ( в индивидуальной упаковке  0,2л)</t>
  </si>
  <si>
    <t>Биточки рубленые из куры запеченные с сырным кремом</t>
  </si>
  <si>
    <t>Булочка "Школьная"</t>
  </si>
  <si>
    <t>Напиток из ягод</t>
  </si>
  <si>
    <t>Суп томатный с крупой</t>
  </si>
  <si>
    <t>80/40</t>
  </si>
  <si>
    <t>Суп картофельный с бобовыми  с филе куриной грудки</t>
  </si>
  <si>
    <t>Рис отварной с шафраном</t>
  </si>
  <si>
    <t>250/7</t>
  </si>
  <si>
    <t>105                     (55/50)</t>
  </si>
  <si>
    <t>Манный пирог с овсяными хлопьями, клюквой, со сгущенным молоком</t>
  </si>
  <si>
    <t>160/30</t>
  </si>
  <si>
    <t>Чай с мятой и лимоном</t>
  </si>
  <si>
    <t>Обед для обучающихся с 12 лет и старше. Первая и вторая смены.  80=00</t>
  </si>
  <si>
    <t>Овощи порционно ( помидор свежий )</t>
  </si>
  <si>
    <t>90/50</t>
  </si>
  <si>
    <t>Компот из вишни</t>
  </si>
  <si>
    <t xml:space="preserve">Завтрак: льготное питание для обучающихся с 12 лет и старше.                                                                                         Первая и вторая смены. 82=00                                               </t>
  </si>
  <si>
    <r>
      <t>Обед для обучающихся с 12 лет и старше. (первая и вторая смены) - 80=00</t>
    </r>
    <r>
      <rPr>
        <sz val="11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</si>
  <si>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7-11 лет. (первая и вторая смены) -  75=00</t>
    </r>
    <r>
      <rPr>
        <b/>
        <sz val="11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</si>
  <si>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                                       М Е Н Ю  на «24» апреля  2023 года.                           </t>
  </si>
  <si>
    <t xml:space="preserve">                                       М Е Н Ю  на «25» апреля 2023 года.                           </t>
  </si>
  <si>
    <t>200/10</t>
  </si>
  <si>
    <t xml:space="preserve">                                       М Е Н Ю  на «26» апреля  2023 года.                           </t>
  </si>
  <si>
    <t xml:space="preserve">                                       М Е Н Ю  на «27» апреля  2023 года.                           </t>
  </si>
  <si>
    <t xml:space="preserve">                                       М Е Н Ю  на «28» апреля  2023 года.                           </t>
  </si>
  <si>
    <r>
      <t>Обед для обучающихся с 12 лет и старше  80=00</t>
    </r>
    <r>
      <rPr>
        <sz val="11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</si>
  <si>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Завтрак: льготное питание для обучающихся с 12 лет и старше.                                                                                                   Первая смена. 82=00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</si>
  <si>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82=00                                          </t>
  </si>
  <si>
    <t>Хлеб  «Дарницкий» йодированный</t>
  </si>
  <si>
    <t>Обед для обучающихся с 7 – 11 лет. Первая и вторая смены. 75=00</t>
  </si>
  <si>
    <t>Хлеб   «Дарницкий» йодированный</t>
  </si>
  <si>
    <t xml:space="preserve">Завтрак: льготное питание для обучающихся с 12 лет и старше.                                                                                          Первая и вторая смены. 82=00                                          </t>
  </si>
  <si>
    <t xml:space="preserve">Завтрак: льготное питание для обучающихся с 12 лет и старше.                                                                            Вторая смена. 82=00                                         </t>
  </si>
  <si>
    <t xml:space="preserve">Завтрак: льготное питание для обучающихся с 12 лет и старше.                                                                            Первая  смена. 82=00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</si>
  <si>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82=00                                            </t>
  </si>
  <si>
    <t>Колбаски куринные, соус сметанный с томатом</t>
  </si>
  <si>
    <t>250 (40/210)</t>
  </si>
  <si>
    <t>250  (40/210)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</si>
</sst>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charset val="204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b/>
      <sz val="11"/>
      <color rgb="FF00000A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64" fontId="0" fillId="0" borderId="0" xfId="0" applyNumberFormat="1"/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64" fontId="5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2" fontId="11" fillId="0" borderId="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/>
    <xf numFmtId="0" fontId="14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15" fillId="0" borderId="3" xfId="0" applyFont="1" applyBorder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 applyBorder="1"/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/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6" xfId="0" applyFont="1" applyBorder="1"/>
    <xf numFmtId="0" fontId="0" fillId="0" borderId="0" xfId="0" applyFont="1" applyAlignment="1"/>
    <xf numFmtId="164" fontId="0" fillId="0" borderId="0" xfId="0" applyNumberFormat="1" applyFont="1" applyAlignment="1"/>
    <xf numFmtId="0" fontId="9" fillId="0" borderId="0" xfId="0" applyFont="1" applyAlignme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Border="1"/>
    <xf numFmtId="0" fontId="11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4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7"/>
  <sheetViews>
    <sheetView tabSelected="1" view="pageBreakPreview" zoomScale="70" zoomScaleNormal="100" zoomScaleSheetLayoutView="70" workbookViewId="0">
      <selection activeCell="L39" sqref="L39"/>
    </sheetView>
  </sheetViews>
  <sheetFormatPr defaultRowHeight="15" x14ac:dyDescent="0.25"/>
  <cols>
    <col min="1" max="1" width="9.5703125" style="70" customWidth="1"/>
    <col min="2" max="2" width="63" customWidth="1"/>
    <col min="3" max="3" width="12.5703125" customWidth="1"/>
    <col min="4" max="4" width="12.85546875" customWidth="1"/>
    <col min="5" max="5" width="14.7109375" style="5" customWidth="1"/>
  </cols>
  <sheetData>
    <row r="1" spans="2:8" ht="13.5" customHeight="1" x14ac:dyDescent="0.3">
      <c r="B1" s="71"/>
      <c r="C1" s="72"/>
      <c r="D1" s="72"/>
      <c r="E1" s="74"/>
      <c r="F1" s="3"/>
      <c r="G1" s="3"/>
      <c r="H1" s="7"/>
    </row>
    <row r="2" spans="2:8" s="9" customFormat="1" ht="19.5" customHeight="1" thickBot="1" x14ac:dyDescent="0.3">
      <c r="B2" s="131" t="s">
        <v>76</v>
      </c>
      <c r="C2" s="72"/>
      <c r="D2" s="72"/>
      <c r="E2" s="74"/>
    </row>
    <row r="3" spans="2:8" s="9" customFormat="1" ht="29.25" customHeight="1" thickBot="1" x14ac:dyDescent="0.25">
      <c r="B3" s="75" t="s">
        <v>0</v>
      </c>
      <c r="C3" s="76" t="s">
        <v>12</v>
      </c>
      <c r="D3" s="76" t="s">
        <v>6</v>
      </c>
      <c r="E3" s="77" t="s">
        <v>1</v>
      </c>
    </row>
    <row r="4" spans="2:8" s="9" customFormat="1" ht="23.25" customHeight="1" thickBot="1" x14ac:dyDescent="0.25">
      <c r="B4" s="140" t="s">
        <v>13</v>
      </c>
      <c r="C4" s="141"/>
      <c r="D4" s="141"/>
      <c r="E4" s="142"/>
    </row>
    <row r="5" spans="2:8" s="10" customFormat="1" ht="35.25" customHeight="1" thickBot="1" x14ac:dyDescent="0.3">
      <c r="B5" s="143" t="s">
        <v>83</v>
      </c>
      <c r="C5" s="144"/>
      <c r="D5" s="144"/>
      <c r="E5" s="145"/>
    </row>
    <row r="6" spans="2:8" s="9" customFormat="1" ht="24" customHeight="1" thickBot="1" x14ac:dyDescent="0.25">
      <c r="B6" s="78" t="s">
        <v>66</v>
      </c>
      <c r="C6" s="79" t="s">
        <v>67</v>
      </c>
      <c r="D6" s="80">
        <v>60.66</v>
      </c>
      <c r="E6" s="81">
        <v>502.5</v>
      </c>
    </row>
    <row r="7" spans="2:8" s="9" customFormat="1" ht="21.75" customHeight="1" thickBot="1" x14ac:dyDescent="0.25">
      <c r="B7" s="82" t="s">
        <v>68</v>
      </c>
      <c r="C7" s="75" t="s">
        <v>7</v>
      </c>
      <c r="D7" s="83">
        <v>8.6199999999999992</v>
      </c>
      <c r="E7" s="77">
        <v>40.700000000000003</v>
      </c>
    </row>
    <row r="8" spans="2:8" s="9" customFormat="1" ht="21.75" customHeight="1" thickBot="1" x14ac:dyDescent="0.25">
      <c r="B8" s="82" t="s">
        <v>36</v>
      </c>
      <c r="C8" s="75">
        <v>127</v>
      </c>
      <c r="D8" s="83">
        <v>12.72</v>
      </c>
      <c r="E8" s="77">
        <v>74.260000000000005</v>
      </c>
    </row>
    <row r="9" spans="2:8" s="9" customFormat="1" ht="23.25" customHeight="1" thickBot="1" x14ac:dyDescent="0.25">
      <c r="B9" s="84" t="s">
        <v>5</v>
      </c>
      <c r="C9" s="85">
        <v>522</v>
      </c>
      <c r="D9" s="86">
        <f>SUM(D6:D8)</f>
        <v>82</v>
      </c>
      <c r="E9" s="87">
        <f>SUM(E6:E8)</f>
        <v>617.46</v>
      </c>
    </row>
    <row r="10" spans="2:8" s="10" customFormat="1" ht="33" customHeight="1" thickBot="1" x14ac:dyDescent="0.3">
      <c r="B10" s="143" t="s">
        <v>84</v>
      </c>
      <c r="C10" s="144"/>
      <c r="D10" s="144"/>
      <c r="E10" s="145"/>
    </row>
    <row r="11" spans="2:8" s="9" customFormat="1" ht="24" customHeight="1" thickBot="1" x14ac:dyDescent="0.25">
      <c r="B11" s="82" t="s">
        <v>70</v>
      </c>
      <c r="C11" s="75">
        <v>15</v>
      </c>
      <c r="D11" s="75">
        <v>4.6500000000000004</v>
      </c>
      <c r="E11" s="76">
        <v>2.7</v>
      </c>
    </row>
    <row r="12" spans="2:8" s="9" customFormat="1" ht="21" customHeight="1" thickBot="1" x14ac:dyDescent="0.25">
      <c r="B12" s="88" t="s">
        <v>92</v>
      </c>
      <c r="C12" s="89" t="s">
        <v>29</v>
      </c>
      <c r="D12" s="90">
        <v>39.869999999999997</v>
      </c>
      <c r="E12" s="91">
        <v>266.3</v>
      </c>
    </row>
    <row r="13" spans="2:8" s="9" customFormat="1" ht="21.75" customHeight="1" thickBot="1" x14ac:dyDescent="0.25">
      <c r="B13" s="82" t="s">
        <v>9</v>
      </c>
      <c r="C13" s="75">
        <v>180</v>
      </c>
      <c r="D13" s="83">
        <v>12.13</v>
      </c>
      <c r="E13" s="77">
        <v>264.60000000000002</v>
      </c>
    </row>
    <row r="14" spans="2:8" s="9" customFormat="1" ht="23.25" customHeight="1" thickBot="1" x14ac:dyDescent="0.25">
      <c r="B14" s="88" t="s">
        <v>59</v>
      </c>
      <c r="C14" s="89">
        <v>200</v>
      </c>
      <c r="D14" s="90">
        <v>8</v>
      </c>
      <c r="E14" s="91">
        <v>55.4</v>
      </c>
    </row>
    <row r="15" spans="2:8" s="9" customFormat="1" ht="21" customHeight="1" thickBot="1" x14ac:dyDescent="0.25">
      <c r="B15" s="82" t="s">
        <v>87</v>
      </c>
      <c r="C15" s="75">
        <v>44</v>
      </c>
      <c r="D15" s="83">
        <v>3.99</v>
      </c>
      <c r="E15" s="77">
        <v>90.64</v>
      </c>
    </row>
    <row r="16" spans="2:8" s="9" customFormat="1" ht="21" customHeight="1" thickBot="1" x14ac:dyDescent="0.25">
      <c r="B16" s="92" t="s">
        <v>36</v>
      </c>
      <c r="C16" s="75">
        <v>133</v>
      </c>
      <c r="D16" s="83">
        <v>13.36</v>
      </c>
      <c r="E16" s="77">
        <v>61.13</v>
      </c>
    </row>
    <row r="17" spans="2:5" s="9" customFormat="1" ht="21" customHeight="1" thickBot="1" x14ac:dyDescent="0.25">
      <c r="B17" s="84" t="s">
        <v>5</v>
      </c>
      <c r="C17" s="85">
        <v>692</v>
      </c>
      <c r="D17" s="86">
        <f>SUM(D11:D16)</f>
        <v>82</v>
      </c>
      <c r="E17" s="87">
        <v>740.7</v>
      </c>
    </row>
    <row r="18" spans="2:5" s="9" customFormat="1" ht="22.5" customHeight="1" thickBot="1" x14ac:dyDescent="0.25">
      <c r="B18" s="146" t="s">
        <v>75</v>
      </c>
      <c r="C18" s="147"/>
      <c r="D18" s="147"/>
      <c r="E18" s="148"/>
    </row>
    <row r="19" spans="2:5" s="9" customFormat="1" ht="18.75" customHeight="1" thickBot="1" x14ac:dyDescent="0.25">
      <c r="B19" s="93" t="s">
        <v>30</v>
      </c>
      <c r="C19" s="94" t="s">
        <v>3</v>
      </c>
      <c r="D19" s="95">
        <v>16.7</v>
      </c>
      <c r="E19" s="96">
        <v>117.9</v>
      </c>
    </row>
    <row r="20" spans="2:5" s="9" customFormat="1" ht="21" customHeight="1" thickBot="1" x14ac:dyDescent="0.25">
      <c r="B20" s="93" t="s">
        <v>14</v>
      </c>
      <c r="C20" s="94" t="s">
        <v>29</v>
      </c>
      <c r="D20" s="95">
        <v>39.869999999999997</v>
      </c>
      <c r="E20" s="96">
        <v>266.3</v>
      </c>
    </row>
    <row r="21" spans="2:5" s="9" customFormat="1" ht="17.25" customHeight="1" thickBot="1" x14ac:dyDescent="0.25">
      <c r="B21" s="93" t="s">
        <v>9</v>
      </c>
      <c r="C21" s="94">
        <v>150</v>
      </c>
      <c r="D21" s="95">
        <v>10.32</v>
      </c>
      <c r="E21" s="96">
        <v>220.5</v>
      </c>
    </row>
    <row r="22" spans="2:5" s="9" customFormat="1" ht="21" customHeight="1" thickBot="1" x14ac:dyDescent="0.25">
      <c r="B22" s="93" t="s">
        <v>11</v>
      </c>
      <c r="C22" s="94">
        <v>200</v>
      </c>
      <c r="D22" s="95">
        <v>5.18</v>
      </c>
      <c r="E22" s="96">
        <v>50</v>
      </c>
    </row>
    <row r="23" spans="2:5" s="9" customFormat="1" ht="21" customHeight="1" thickBot="1" x14ac:dyDescent="0.25">
      <c r="B23" s="93" t="s">
        <v>15</v>
      </c>
      <c r="C23" s="94">
        <v>32</v>
      </c>
      <c r="D23" s="95">
        <v>2.93</v>
      </c>
      <c r="E23" s="96">
        <v>65.92</v>
      </c>
    </row>
    <row r="24" spans="2:5" s="9" customFormat="1" ht="20.25" customHeight="1" thickBot="1" x14ac:dyDescent="0.25">
      <c r="B24" s="97" t="s">
        <v>5</v>
      </c>
      <c r="C24" s="98">
        <v>762</v>
      </c>
      <c r="D24" s="99">
        <f>SUM(D19:D23)</f>
        <v>75</v>
      </c>
      <c r="E24" s="87">
        <f>SUM(E19:E23)</f>
        <v>720.62</v>
      </c>
    </row>
    <row r="25" spans="2:5" s="9" customFormat="1" ht="18" customHeight="1" thickBot="1" x14ac:dyDescent="0.25">
      <c r="B25" s="146" t="s">
        <v>74</v>
      </c>
      <c r="C25" s="141"/>
      <c r="D25" s="141"/>
      <c r="E25" s="142"/>
    </row>
    <row r="26" spans="2:5" s="9" customFormat="1" ht="18.75" customHeight="1" thickBot="1" x14ac:dyDescent="0.25">
      <c r="B26" s="93" t="s">
        <v>30</v>
      </c>
      <c r="C26" s="94" t="s">
        <v>3</v>
      </c>
      <c r="D26" s="95">
        <v>16.7</v>
      </c>
      <c r="E26" s="96">
        <v>117.9</v>
      </c>
    </row>
    <row r="27" spans="2:5" s="9" customFormat="1" ht="21" customHeight="1" thickBot="1" x14ac:dyDescent="0.25">
      <c r="B27" s="93" t="s">
        <v>14</v>
      </c>
      <c r="C27" s="94" t="s">
        <v>55</v>
      </c>
      <c r="D27" s="95">
        <v>41.01</v>
      </c>
      <c r="E27" s="96">
        <v>279.3</v>
      </c>
    </row>
    <row r="28" spans="2:5" s="9" customFormat="1" ht="21.75" customHeight="1" thickBot="1" x14ac:dyDescent="0.25">
      <c r="B28" s="93" t="s">
        <v>9</v>
      </c>
      <c r="C28" s="94">
        <v>180</v>
      </c>
      <c r="D28" s="95">
        <v>12.13</v>
      </c>
      <c r="E28" s="96">
        <v>264.60000000000002</v>
      </c>
    </row>
    <row r="29" spans="2:5" s="9" customFormat="1" ht="19.5" customHeight="1" thickBot="1" x14ac:dyDescent="0.3">
      <c r="B29" s="100" t="s">
        <v>11</v>
      </c>
      <c r="C29" s="94">
        <v>200</v>
      </c>
      <c r="D29" s="94">
        <v>5.18</v>
      </c>
      <c r="E29" s="96">
        <v>50</v>
      </c>
    </row>
    <row r="30" spans="2:5" s="9" customFormat="1" ht="19.5" customHeight="1" thickBot="1" x14ac:dyDescent="0.25">
      <c r="B30" s="93" t="s">
        <v>15</v>
      </c>
      <c r="C30" s="94">
        <v>55</v>
      </c>
      <c r="D30" s="95">
        <v>4.9800000000000004</v>
      </c>
      <c r="E30" s="96">
        <v>105.06</v>
      </c>
    </row>
    <row r="31" spans="2:5" s="9" customFormat="1" ht="18" customHeight="1" thickBot="1" x14ac:dyDescent="0.25">
      <c r="B31" s="101" t="s">
        <v>5</v>
      </c>
      <c r="C31" s="98">
        <v>825</v>
      </c>
      <c r="D31" s="99">
        <f>SUM(D26:D30)</f>
        <v>79.999999999999986</v>
      </c>
      <c r="E31" s="87">
        <f>SUM(E26:E30)</f>
        <v>816.86000000000013</v>
      </c>
    </row>
    <row r="32" spans="2:5" s="9" customFormat="1" ht="18.75" customHeight="1" thickBot="1" x14ac:dyDescent="0.25">
      <c r="B32" s="140" t="s">
        <v>16</v>
      </c>
      <c r="C32" s="141"/>
      <c r="D32" s="141"/>
      <c r="E32" s="142"/>
    </row>
    <row r="33" spans="2:8" s="9" customFormat="1" ht="21.75" customHeight="1" thickBot="1" x14ac:dyDescent="0.25">
      <c r="B33" s="93" t="s">
        <v>58</v>
      </c>
      <c r="C33" s="94">
        <v>100</v>
      </c>
      <c r="D33" s="95">
        <v>10.75</v>
      </c>
      <c r="E33" s="96">
        <v>404</v>
      </c>
    </row>
    <row r="34" spans="2:8" s="9" customFormat="1" ht="21" customHeight="1" thickBot="1" x14ac:dyDescent="0.25">
      <c r="B34" s="93" t="s">
        <v>59</v>
      </c>
      <c r="C34" s="94">
        <v>200</v>
      </c>
      <c r="D34" s="95">
        <v>8</v>
      </c>
      <c r="E34" s="96">
        <v>55.4</v>
      </c>
    </row>
    <row r="35" spans="2:8" s="9" customFormat="1" ht="21" customHeight="1" thickBot="1" x14ac:dyDescent="0.25">
      <c r="B35" s="93" t="s">
        <v>2</v>
      </c>
      <c r="C35" s="94">
        <v>100</v>
      </c>
      <c r="D35" s="95">
        <v>16.25</v>
      </c>
      <c r="E35" s="96">
        <v>55.1</v>
      </c>
    </row>
    <row r="36" spans="2:8" s="9" customFormat="1" ht="18.75" customHeight="1" thickBot="1" x14ac:dyDescent="0.25">
      <c r="B36" s="101" t="s">
        <v>5</v>
      </c>
      <c r="C36" s="98">
        <f>SUM(C33:C35)</f>
        <v>400</v>
      </c>
      <c r="D36" s="99">
        <f>SUM(D33:D35)</f>
        <v>35</v>
      </c>
      <c r="E36" s="87">
        <f>SUM(E33:E35)</f>
        <v>514.5</v>
      </c>
    </row>
    <row r="37" spans="2:8" ht="18.75" customHeight="1" x14ac:dyDescent="0.3">
      <c r="B37" s="71"/>
      <c r="C37" s="72"/>
      <c r="D37" s="72"/>
      <c r="E37" s="74"/>
      <c r="F37" s="3"/>
      <c r="G37" s="3"/>
      <c r="H37" s="7"/>
    </row>
  </sheetData>
  <mergeCells count="6">
    <mergeCell ref="B32:E32"/>
    <mergeCell ref="B4:E4"/>
    <mergeCell ref="B5:E5"/>
    <mergeCell ref="B10:E10"/>
    <mergeCell ref="B18:E18"/>
    <mergeCell ref="B25:E25"/>
  </mergeCells>
  <pageMargins left="0" right="0" top="0" bottom="0" header="0.31496062992125984" footer="0.31496062992125984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I32"/>
  <sheetViews>
    <sheetView view="pageBreakPreview" topLeftCell="A19" zoomScale="70" zoomScaleNormal="100" zoomScaleSheetLayoutView="70" workbookViewId="0">
      <selection activeCell="B55" sqref="B55"/>
    </sheetView>
  </sheetViews>
  <sheetFormatPr defaultRowHeight="15" x14ac:dyDescent="0.25"/>
  <cols>
    <col min="1" max="1" width="9.140625" style="70"/>
    <col min="2" max="2" width="61.42578125" customWidth="1"/>
    <col min="3" max="3" width="14.140625" customWidth="1"/>
    <col min="4" max="4" width="13.5703125" style="11" customWidth="1"/>
    <col min="5" max="5" width="14.5703125" style="5" customWidth="1"/>
  </cols>
  <sheetData>
    <row r="1" spans="2:7" ht="13.5" customHeight="1" x14ac:dyDescent="0.25">
      <c r="B1" s="118"/>
      <c r="C1" s="119"/>
      <c r="D1" s="104"/>
      <c r="E1" s="103"/>
      <c r="F1" s="119"/>
      <c r="G1" s="119"/>
    </row>
    <row r="2" spans="2:7" s="9" customFormat="1" ht="19.5" customHeight="1" thickBot="1" x14ac:dyDescent="0.3">
      <c r="B2" s="132" t="s">
        <v>77</v>
      </c>
      <c r="C2" s="102"/>
      <c r="D2" s="102"/>
      <c r="E2" s="103"/>
      <c r="F2" s="102"/>
      <c r="G2" s="102"/>
    </row>
    <row r="3" spans="2:7" s="9" customFormat="1" ht="33.75" customHeight="1" thickBot="1" x14ac:dyDescent="0.3">
      <c r="B3" s="18" t="s">
        <v>0</v>
      </c>
      <c r="C3" s="19" t="s">
        <v>12</v>
      </c>
      <c r="D3" s="19" t="s">
        <v>6</v>
      </c>
      <c r="E3" s="20" t="s">
        <v>1</v>
      </c>
      <c r="F3" s="102"/>
      <c r="G3" s="102"/>
    </row>
    <row r="4" spans="2:7" s="9" customFormat="1" ht="25.5" customHeight="1" thickBot="1" x14ac:dyDescent="0.3">
      <c r="B4" s="149" t="s">
        <v>20</v>
      </c>
      <c r="C4" s="150"/>
      <c r="D4" s="150"/>
      <c r="E4" s="151"/>
      <c r="F4" s="102"/>
      <c r="G4" s="102"/>
    </row>
    <row r="5" spans="2:7" s="9" customFormat="1" ht="32.25" customHeight="1" thickBot="1" x14ac:dyDescent="0.3">
      <c r="B5" s="152" t="s">
        <v>88</v>
      </c>
      <c r="C5" s="153"/>
      <c r="D5" s="153"/>
      <c r="E5" s="154"/>
      <c r="F5" s="102"/>
      <c r="G5" s="102"/>
    </row>
    <row r="6" spans="2:7" s="9" customFormat="1" ht="36.75" customHeight="1" thickBot="1" x14ac:dyDescent="0.3">
      <c r="B6" s="58" t="s">
        <v>31</v>
      </c>
      <c r="C6" s="55" t="s">
        <v>65</v>
      </c>
      <c r="D6" s="56">
        <v>40.11</v>
      </c>
      <c r="E6" s="68">
        <v>308.2</v>
      </c>
      <c r="F6" s="102"/>
      <c r="G6" s="102"/>
    </row>
    <row r="7" spans="2:7" s="9" customFormat="1" ht="27.75" customHeight="1" thickBot="1" x14ac:dyDescent="0.3">
      <c r="B7" s="53" t="s">
        <v>63</v>
      </c>
      <c r="C7" s="18">
        <v>180</v>
      </c>
      <c r="D7" s="22">
        <v>15.15</v>
      </c>
      <c r="E7" s="20">
        <v>273.60000000000002</v>
      </c>
      <c r="F7" s="102"/>
      <c r="G7" s="102"/>
    </row>
    <row r="8" spans="2:7" s="9" customFormat="1" ht="23.25" customHeight="1" thickBot="1" x14ac:dyDescent="0.3">
      <c r="B8" s="25" t="s">
        <v>10</v>
      </c>
      <c r="C8" s="50" t="s">
        <v>7</v>
      </c>
      <c r="D8" s="51">
        <v>2.0299999999999998</v>
      </c>
      <c r="E8" s="37">
        <v>20.7</v>
      </c>
      <c r="F8" s="102"/>
      <c r="G8" s="102"/>
    </row>
    <row r="9" spans="2:7" s="9" customFormat="1" ht="21" customHeight="1" thickBot="1" x14ac:dyDescent="0.3">
      <c r="B9" s="53" t="s">
        <v>85</v>
      </c>
      <c r="C9" s="18">
        <v>48</v>
      </c>
      <c r="D9" s="22">
        <v>4.3899999999999997</v>
      </c>
      <c r="E9" s="20">
        <v>98.88</v>
      </c>
      <c r="F9" s="102"/>
      <c r="G9" s="102"/>
    </row>
    <row r="10" spans="2:7" s="9" customFormat="1" ht="21" customHeight="1" thickBot="1" x14ac:dyDescent="0.3">
      <c r="B10" s="53" t="s">
        <v>2</v>
      </c>
      <c r="C10" s="18">
        <v>125</v>
      </c>
      <c r="D10" s="22">
        <v>20.32</v>
      </c>
      <c r="E10" s="20">
        <v>56.18</v>
      </c>
      <c r="F10" s="102"/>
      <c r="G10" s="102"/>
    </row>
    <row r="11" spans="2:7" s="9" customFormat="1" ht="21" customHeight="1" thickBot="1" x14ac:dyDescent="0.3">
      <c r="B11" s="69" t="s">
        <v>5</v>
      </c>
      <c r="C11" s="54">
        <v>663</v>
      </c>
      <c r="D11" s="48">
        <f>SUM(D6:D10)</f>
        <v>82</v>
      </c>
      <c r="E11" s="33">
        <f>SUM(E6:E10)</f>
        <v>757.56</v>
      </c>
      <c r="F11" s="102"/>
      <c r="G11" s="102"/>
    </row>
    <row r="12" spans="2:7" s="9" customFormat="1" ht="24" customHeight="1" thickBot="1" x14ac:dyDescent="0.3">
      <c r="B12" s="149" t="s">
        <v>86</v>
      </c>
      <c r="C12" s="150"/>
      <c r="D12" s="150"/>
      <c r="E12" s="151"/>
      <c r="F12" s="102"/>
      <c r="G12" s="102"/>
    </row>
    <row r="13" spans="2:7" s="9" customFormat="1" ht="21.75" customHeight="1" thickBot="1" x14ac:dyDescent="0.3">
      <c r="B13" s="34" t="s">
        <v>47</v>
      </c>
      <c r="C13" s="29" t="s">
        <v>54</v>
      </c>
      <c r="D13" s="35">
        <v>9.9499999999999993</v>
      </c>
      <c r="E13" s="30">
        <v>228.5</v>
      </c>
      <c r="F13" s="102"/>
      <c r="G13" s="102"/>
    </row>
    <row r="14" spans="2:7" s="9" customFormat="1" ht="21.75" customHeight="1" thickBot="1" x14ac:dyDescent="0.3">
      <c r="B14" s="34" t="s">
        <v>46</v>
      </c>
      <c r="C14" s="29" t="s">
        <v>21</v>
      </c>
      <c r="D14" s="35">
        <v>38.700000000000003</v>
      </c>
      <c r="E14" s="30">
        <v>259.3</v>
      </c>
      <c r="F14" s="102"/>
      <c r="G14" s="102"/>
    </row>
    <row r="15" spans="2:7" s="9" customFormat="1" ht="26.25" customHeight="1" thickBot="1" x14ac:dyDescent="0.3">
      <c r="B15" s="34" t="s">
        <v>22</v>
      </c>
      <c r="C15" s="29">
        <v>150</v>
      </c>
      <c r="D15" s="35">
        <v>20.350000000000001</v>
      </c>
      <c r="E15" s="30">
        <v>163.5</v>
      </c>
      <c r="F15" s="102"/>
      <c r="G15" s="102"/>
    </row>
    <row r="16" spans="2:7" s="9" customFormat="1" ht="23.25" customHeight="1" thickBot="1" x14ac:dyDescent="0.3">
      <c r="B16" s="34" t="s">
        <v>17</v>
      </c>
      <c r="C16" s="29" t="s">
        <v>7</v>
      </c>
      <c r="D16" s="35">
        <v>2.19</v>
      </c>
      <c r="E16" s="30">
        <v>20.7</v>
      </c>
      <c r="F16" s="102"/>
      <c r="G16" s="102"/>
    </row>
    <row r="17" spans="2:9" s="9" customFormat="1" ht="21" customHeight="1" thickBot="1" x14ac:dyDescent="0.3">
      <c r="B17" s="34" t="s">
        <v>85</v>
      </c>
      <c r="C17" s="29">
        <v>42</v>
      </c>
      <c r="D17" s="35">
        <v>3.81</v>
      </c>
      <c r="E17" s="30">
        <v>67.98</v>
      </c>
      <c r="F17" s="102"/>
      <c r="G17" s="102"/>
    </row>
    <row r="18" spans="2:9" s="9" customFormat="1" ht="23.25" customHeight="1" thickBot="1" x14ac:dyDescent="0.3">
      <c r="B18" s="36" t="s">
        <v>5</v>
      </c>
      <c r="C18" s="31">
        <v>760</v>
      </c>
      <c r="D18" s="32">
        <f>SUM(D13:D17)</f>
        <v>75</v>
      </c>
      <c r="E18" s="33">
        <f>SUM(E13:E17)</f>
        <v>739.98</v>
      </c>
      <c r="F18" s="102"/>
      <c r="G18" s="102"/>
    </row>
    <row r="19" spans="2:9" s="9" customFormat="1" ht="24.75" customHeight="1" thickBot="1" x14ac:dyDescent="0.3">
      <c r="B19" s="149" t="s">
        <v>69</v>
      </c>
      <c r="C19" s="150"/>
      <c r="D19" s="150"/>
      <c r="E19" s="151"/>
      <c r="F19" s="102"/>
      <c r="G19" s="102"/>
    </row>
    <row r="20" spans="2:9" s="9" customFormat="1" ht="21.75" customHeight="1" thickBot="1" x14ac:dyDescent="0.3">
      <c r="B20" s="34" t="s">
        <v>60</v>
      </c>
      <c r="C20" s="29">
        <v>250</v>
      </c>
      <c r="D20" s="35">
        <v>7.7</v>
      </c>
      <c r="E20" s="30">
        <v>223.5</v>
      </c>
      <c r="F20" s="102"/>
      <c r="G20" s="102"/>
    </row>
    <row r="21" spans="2:9" s="9" customFormat="1" ht="21.75" customHeight="1" thickBot="1" x14ac:dyDescent="0.3">
      <c r="B21" s="34" t="s">
        <v>46</v>
      </c>
      <c r="C21" s="29" t="s">
        <v>61</v>
      </c>
      <c r="D21" s="35">
        <v>39.71</v>
      </c>
      <c r="E21" s="30">
        <v>269.5</v>
      </c>
      <c r="F21" s="102"/>
      <c r="G21" s="102"/>
    </row>
    <row r="22" spans="2:9" s="9" customFormat="1" ht="24.75" customHeight="1" thickBot="1" x14ac:dyDescent="0.3">
      <c r="B22" s="34" t="s">
        <v>22</v>
      </c>
      <c r="C22" s="29">
        <v>180</v>
      </c>
      <c r="D22" s="35">
        <v>24.4</v>
      </c>
      <c r="E22" s="30">
        <v>196.2</v>
      </c>
      <c r="F22" s="102"/>
      <c r="G22" s="102"/>
    </row>
    <row r="23" spans="2:9" s="9" customFormat="1" ht="18" customHeight="1" thickBot="1" x14ac:dyDescent="0.3">
      <c r="B23" s="34" t="s">
        <v>17</v>
      </c>
      <c r="C23" s="29" t="s">
        <v>78</v>
      </c>
      <c r="D23" s="35">
        <v>3.28</v>
      </c>
      <c r="E23" s="30">
        <v>20.7</v>
      </c>
      <c r="F23" s="102"/>
      <c r="G23" s="102"/>
    </row>
    <row r="24" spans="2:9" s="9" customFormat="1" ht="18" customHeight="1" thickBot="1" x14ac:dyDescent="0.3">
      <c r="B24" s="34" t="s">
        <v>87</v>
      </c>
      <c r="C24" s="29">
        <v>54</v>
      </c>
      <c r="D24" s="35">
        <v>4.91</v>
      </c>
      <c r="E24" s="30">
        <v>115.36</v>
      </c>
      <c r="F24" s="102"/>
      <c r="G24" s="102"/>
    </row>
    <row r="25" spans="2:9" s="9" customFormat="1" ht="22.5" customHeight="1" thickBot="1" x14ac:dyDescent="0.3">
      <c r="B25" s="36" t="s">
        <v>5</v>
      </c>
      <c r="C25" s="31">
        <v>814</v>
      </c>
      <c r="D25" s="32">
        <f>SUM(D20:D24)</f>
        <v>80</v>
      </c>
      <c r="E25" s="33">
        <f>SUM(E20:E24)</f>
        <v>825.2600000000001</v>
      </c>
      <c r="F25" s="102"/>
      <c r="G25" s="102"/>
    </row>
    <row r="26" spans="2:9" s="9" customFormat="1" ht="22.5" customHeight="1" thickBot="1" x14ac:dyDescent="0.3">
      <c r="B26" s="149" t="s">
        <v>16</v>
      </c>
      <c r="C26" s="150"/>
      <c r="D26" s="150"/>
      <c r="E26" s="151"/>
      <c r="F26" s="102"/>
      <c r="G26" s="102"/>
    </row>
    <row r="27" spans="2:9" s="9" customFormat="1" ht="20.25" customHeight="1" thickBot="1" x14ac:dyDescent="0.3">
      <c r="B27" s="34" t="s">
        <v>48</v>
      </c>
      <c r="C27" s="29">
        <v>80</v>
      </c>
      <c r="D27" s="35">
        <v>14.64</v>
      </c>
      <c r="E27" s="30">
        <v>270.60000000000002</v>
      </c>
      <c r="F27" s="102"/>
      <c r="G27" s="102"/>
    </row>
    <row r="28" spans="2:9" s="9" customFormat="1" ht="24.75" customHeight="1" thickBot="1" x14ac:dyDescent="0.3">
      <c r="B28" s="34" t="s">
        <v>49</v>
      </c>
      <c r="C28" s="29">
        <v>200</v>
      </c>
      <c r="D28" s="35">
        <v>4.93</v>
      </c>
      <c r="E28" s="30">
        <v>65.099999999999994</v>
      </c>
      <c r="F28" s="102"/>
      <c r="G28" s="102"/>
    </row>
    <row r="29" spans="2:9" s="9" customFormat="1" ht="18.75" customHeight="1" thickBot="1" x14ac:dyDescent="0.3">
      <c r="B29" s="34" t="s">
        <v>8</v>
      </c>
      <c r="C29" s="29">
        <v>154</v>
      </c>
      <c r="D29" s="35">
        <v>15.43</v>
      </c>
      <c r="E29" s="30">
        <v>72.83</v>
      </c>
      <c r="F29" s="102"/>
      <c r="G29" s="102"/>
    </row>
    <row r="30" spans="2:9" s="9" customFormat="1" ht="19.5" customHeight="1" thickBot="1" x14ac:dyDescent="0.3">
      <c r="B30" s="36" t="s">
        <v>5</v>
      </c>
      <c r="C30" s="31">
        <v>434</v>
      </c>
      <c r="D30" s="32">
        <f>SUM(D27:D29)</f>
        <v>35</v>
      </c>
      <c r="E30" s="33">
        <f>SUM(E27:E29)</f>
        <v>408.53000000000003</v>
      </c>
      <c r="F30" s="102"/>
      <c r="G30" s="102"/>
    </row>
    <row r="31" spans="2:9" ht="20.25" customHeight="1" x14ac:dyDescent="0.25">
      <c r="B31" s="14"/>
      <c r="C31" s="102"/>
      <c r="D31" s="104"/>
      <c r="E31" s="103"/>
      <c r="F31" s="102"/>
      <c r="G31" s="102"/>
      <c r="H31" s="4"/>
      <c r="I31" s="4"/>
    </row>
    <row r="32" spans="2:9" ht="15.75" x14ac:dyDescent="0.25">
      <c r="B32" s="4"/>
      <c r="C32" s="4"/>
      <c r="D32" s="13"/>
      <c r="E32" s="6"/>
      <c r="F32" s="4"/>
      <c r="G32" s="4"/>
      <c r="H32" s="4"/>
      <c r="I32" s="4"/>
    </row>
  </sheetData>
  <mergeCells count="5">
    <mergeCell ref="B26:E26"/>
    <mergeCell ref="B4:E4"/>
    <mergeCell ref="B5:E5"/>
    <mergeCell ref="B12:E12"/>
    <mergeCell ref="B19:E19"/>
  </mergeCells>
  <pageMargins left="0" right="0" top="0" bottom="0" header="0.31496062992125984" footer="0.31496062992125984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2"/>
  <sheetViews>
    <sheetView view="pageBreakPreview" topLeftCell="A19" zoomScale="70" zoomScaleNormal="100" zoomScaleSheetLayoutView="70" workbookViewId="0">
      <selection activeCell="A29" sqref="A29:XFD33"/>
    </sheetView>
  </sheetViews>
  <sheetFormatPr defaultRowHeight="15" x14ac:dyDescent="0.25"/>
  <cols>
    <col min="1" max="1" width="9.140625" style="70"/>
    <col min="2" max="2" width="61.85546875" customWidth="1"/>
    <col min="3" max="3" width="14.7109375" customWidth="1"/>
    <col min="4" max="4" width="13.42578125" style="45" customWidth="1"/>
    <col min="5" max="5" width="15" customWidth="1"/>
  </cols>
  <sheetData>
    <row r="1" spans="2:7" s="70" customFormat="1" ht="13.5" customHeight="1" x14ac:dyDescent="0.25"/>
    <row r="2" spans="2:7" s="9" customFormat="1" ht="19.5" customHeight="1" thickBot="1" x14ac:dyDescent="0.3">
      <c r="B2" s="132" t="s">
        <v>79</v>
      </c>
      <c r="C2" s="120"/>
      <c r="D2" s="121"/>
      <c r="E2" s="124"/>
    </row>
    <row r="3" spans="2:7" s="9" customFormat="1" ht="30" customHeight="1" thickBot="1" x14ac:dyDescent="0.25">
      <c r="B3" s="18" t="s">
        <v>0</v>
      </c>
      <c r="C3" s="19" t="s">
        <v>12</v>
      </c>
      <c r="D3" s="19" t="s">
        <v>6</v>
      </c>
      <c r="E3" s="20" t="s">
        <v>1</v>
      </c>
      <c r="F3" s="130"/>
      <c r="G3" s="130"/>
    </row>
    <row r="4" spans="2:7" s="9" customFormat="1" ht="30" customHeight="1" thickBot="1" x14ac:dyDescent="0.25">
      <c r="B4" s="115" t="s">
        <v>13</v>
      </c>
      <c r="C4" s="116"/>
      <c r="D4" s="116"/>
      <c r="E4" s="117"/>
    </row>
    <row r="5" spans="2:7" s="9" customFormat="1" ht="30" customHeight="1" thickBot="1" x14ac:dyDescent="0.25">
      <c r="B5" s="155" t="s">
        <v>73</v>
      </c>
      <c r="C5" s="156"/>
      <c r="D5" s="156"/>
      <c r="E5" s="157"/>
    </row>
    <row r="6" spans="2:7" s="9" customFormat="1" ht="22.5" customHeight="1" thickBot="1" x14ac:dyDescent="0.25">
      <c r="B6" s="23" t="s">
        <v>32</v>
      </c>
      <c r="C6" s="18" t="s">
        <v>71</v>
      </c>
      <c r="D6" s="60">
        <v>39.979999999999997</v>
      </c>
      <c r="E6" s="24">
        <v>264.39999999999998</v>
      </c>
    </row>
    <row r="7" spans="2:7" s="9" customFormat="1" ht="25.5" customHeight="1" thickBot="1" x14ac:dyDescent="0.25">
      <c r="B7" s="25" t="s">
        <v>19</v>
      </c>
      <c r="C7" s="50">
        <v>180</v>
      </c>
      <c r="D7" s="122">
        <v>15.74</v>
      </c>
      <c r="E7" s="61">
        <v>364</v>
      </c>
    </row>
    <row r="8" spans="2:7" s="9" customFormat="1" ht="21.75" customHeight="1" thickBot="1" x14ac:dyDescent="0.25">
      <c r="B8" s="23" t="s">
        <v>56</v>
      </c>
      <c r="C8" s="18">
        <v>200</v>
      </c>
      <c r="D8" s="60">
        <v>23.63</v>
      </c>
      <c r="E8" s="24">
        <v>90</v>
      </c>
    </row>
    <row r="9" spans="2:7" s="9" customFormat="1" ht="23.25" customHeight="1" thickBot="1" x14ac:dyDescent="0.25">
      <c r="B9" s="23" t="s">
        <v>85</v>
      </c>
      <c r="C9" s="18">
        <v>29</v>
      </c>
      <c r="D9" s="60">
        <v>2.65</v>
      </c>
      <c r="E9" s="24">
        <v>63.86</v>
      </c>
    </row>
    <row r="10" spans="2:7" s="9" customFormat="1" ht="20.25" customHeight="1" thickBot="1" x14ac:dyDescent="0.25">
      <c r="B10" s="69" t="s">
        <v>5</v>
      </c>
      <c r="C10" s="40">
        <v>549</v>
      </c>
      <c r="D10" s="62">
        <f>SUM(D6:D9)</f>
        <v>82</v>
      </c>
      <c r="E10" s="49">
        <f>SUM(E6:E9)</f>
        <v>782.26</v>
      </c>
    </row>
    <row r="11" spans="2:7" s="9" customFormat="1" ht="24" customHeight="1" thickBot="1" x14ac:dyDescent="0.25">
      <c r="B11" s="149" t="s">
        <v>86</v>
      </c>
      <c r="C11" s="150"/>
      <c r="D11" s="150"/>
      <c r="E11" s="151"/>
    </row>
    <row r="12" spans="2:7" s="9" customFormat="1" ht="28.5" customHeight="1" thickBot="1" x14ac:dyDescent="0.25">
      <c r="B12" s="21" t="s">
        <v>43</v>
      </c>
      <c r="C12" s="19">
        <v>250</v>
      </c>
      <c r="D12" s="46">
        <v>7.66</v>
      </c>
      <c r="E12" s="20">
        <v>166.8</v>
      </c>
    </row>
    <row r="13" spans="2:7" s="9" customFormat="1" ht="31.5" customHeight="1" thickBot="1" x14ac:dyDescent="0.25">
      <c r="B13" s="21" t="s">
        <v>52</v>
      </c>
      <c r="C13" s="39" t="s">
        <v>93</v>
      </c>
      <c r="D13" s="22">
        <v>59.76</v>
      </c>
      <c r="E13" s="18">
        <v>418.7</v>
      </c>
    </row>
    <row r="14" spans="2:7" s="9" customFormat="1" ht="26.25" customHeight="1" thickBot="1" x14ac:dyDescent="0.25">
      <c r="B14" s="21" t="s">
        <v>4</v>
      </c>
      <c r="C14" s="18">
        <v>200</v>
      </c>
      <c r="D14" s="22">
        <v>3.78</v>
      </c>
      <c r="E14" s="24">
        <v>64.8</v>
      </c>
    </row>
    <row r="15" spans="2:7" s="9" customFormat="1" ht="25.5" customHeight="1" thickBot="1" x14ac:dyDescent="0.25">
      <c r="B15" s="21" t="s">
        <v>15</v>
      </c>
      <c r="C15" s="123">
        <v>42</v>
      </c>
      <c r="D15" s="22">
        <v>3.8</v>
      </c>
      <c r="E15" s="24">
        <v>90.64</v>
      </c>
    </row>
    <row r="16" spans="2:7" s="9" customFormat="1" ht="24" customHeight="1" thickBot="1" x14ac:dyDescent="0.25">
      <c r="B16" s="28" t="s">
        <v>5</v>
      </c>
      <c r="C16" s="38">
        <v>742</v>
      </c>
      <c r="D16" s="26">
        <f>SUM(D12:D15)</f>
        <v>75</v>
      </c>
      <c r="E16" s="27">
        <f>SUM(E12:E15)</f>
        <v>740.93999999999994</v>
      </c>
    </row>
    <row r="17" spans="1:15" s="9" customFormat="1" ht="24.75" customHeight="1" thickBot="1" x14ac:dyDescent="0.25">
      <c r="B17" s="149" t="s">
        <v>69</v>
      </c>
      <c r="C17" s="150"/>
      <c r="D17" s="150"/>
      <c r="E17" s="151"/>
    </row>
    <row r="18" spans="1:15" s="9" customFormat="1" ht="22.5" customHeight="1" thickBot="1" x14ac:dyDescent="0.25">
      <c r="B18" s="21" t="s">
        <v>62</v>
      </c>
      <c r="C18" s="19" t="s">
        <v>64</v>
      </c>
      <c r="D18" s="46">
        <v>13.2</v>
      </c>
      <c r="E18" s="20">
        <v>175.97</v>
      </c>
    </row>
    <row r="19" spans="1:15" s="9" customFormat="1" ht="22.5" customHeight="1" thickBot="1" x14ac:dyDescent="0.25">
      <c r="B19" s="21" t="s">
        <v>52</v>
      </c>
      <c r="C19" s="39" t="s">
        <v>94</v>
      </c>
      <c r="D19" s="22">
        <v>59.76</v>
      </c>
      <c r="E19" s="18">
        <v>418.7</v>
      </c>
    </row>
    <row r="20" spans="1:15" s="9" customFormat="1" ht="19.5" customHeight="1" thickBot="1" x14ac:dyDescent="0.25">
      <c r="B20" s="21" t="s">
        <v>4</v>
      </c>
      <c r="C20" s="18">
        <v>200</v>
      </c>
      <c r="D20" s="59">
        <v>3.78</v>
      </c>
      <c r="E20" s="24">
        <v>64.8</v>
      </c>
    </row>
    <row r="21" spans="1:15" s="9" customFormat="1" ht="20.25" customHeight="1" thickBot="1" x14ac:dyDescent="0.25">
      <c r="B21" s="21" t="s">
        <v>15</v>
      </c>
      <c r="C21" s="18">
        <v>36</v>
      </c>
      <c r="D21" s="22">
        <v>3.26</v>
      </c>
      <c r="E21" s="24">
        <v>78.28</v>
      </c>
    </row>
    <row r="22" spans="1:15" s="9" customFormat="1" ht="24" customHeight="1" thickBot="1" x14ac:dyDescent="0.25">
      <c r="B22" s="36" t="s">
        <v>5</v>
      </c>
      <c r="C22" s="31">
        <v>743</v>
      </c>
      <c r="D22" s="32">
        <f>SUM(D18:D21)</f>
        <v>80</v>
      </c>
      <c r="E22" s="33">
        <f>SUM(E18:E21)</f>
        <v>737.74999999999989</v>
      </c>
    </row>
    <row r="23" spans="1:15" s="9" customFormat="1" ht="21" customHeight="1" thickBot="1" x14ac:dyDescent="0.25">
      <c r="B23" s="149" t="s">
        <v>16</v>
      </c>
      <c r="C23" s="150"/>
      <c r="D23" s="150"/>
      <c r="E23" s="151"/>
    </row>
    <row r="24" spans="1:15" s="9" customFormat="1" ht="22.5" customHeight="1" thickBot="1" x14ac:dyDescent="0.25">
      <c r="B24" s="21" t="s">
        <v>33</v>
      </c>
      <c r="C24" s="19">
        <v>70</v>
      </c>
      <c r="D24" s="46">
        <v>4.8</v>
      </c>
      <c r="E24" s="20">
        <v>201.6</v>
      </c>
    </row>
    <row r="25" spans="1:15" s="9" customFormat="1" ht="21" customHeight="1" thickBot="1" x14ac:dyDescent="0.25">
      <c r="A25" s="133"/>
      <c r="B25" s="134" t="s">
        <v>34</v>
      </c>
      <c r="C25" s="125">
        <v>200</v>
      </c>
      <c r="D25" s="126">
        <v>8</v>
      </c>
      <c r="E25" s="37">
        <v>55.4</v>
      </c>
    </row>
    <row r="26" spans="1:15" s="127" customFormat="1" ht="22.5" customHeight="1" thickBot="1" x14ac:dyDescent="0.25">
      <c r="A26" s="133"/>
      <c r="B26" s="21" t="s">
        <v>51</v>
      </c>
      <c r="C26" s="19">
        <v>161</v>
      </c>
      <c r="D26" s="46">
        <v>22.2</v>
      </c>
      <c r="E26" s="20">
        <v>69.3</v>
      </c>
    </row>
    <row r="27" spans="1:15" s="9" customFormat="1" ht="20.25" customHeight="1" thickBot="1" x14ac:dyDescent="0.25">
      <c r="A27" s="133"/>
      <c r="B27" s="36" t="s">
        <v>5</v>
      </c>
      <c r="C27" s="31">
        <v>431</v>
      </c>
      <c r="D27" s="32">
        <f>SUM(D24:D26)</f>
        <v>35</v>
      </c>
      <c r="E27" s="33">
        <f>SUM(E24:E26)</f>
        <v>326.3</v>
      </c>
    </row>
    <row r="28" spans="1:15" ht="16.5" customHeight="1" x14ac:dyDescent="0.25">
      <c r="B28" s="14"/>
      <c r="C28" s="102"/>
      <c r="D28" s="105"/>
      <c r="E28" s="102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 x14ac:dyDescent="0.25">
      <c r="B29" s="2"/>
      <c r="C29" s="3"/>
      <c r="D29" s="4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 x14ac:dyDescent="0.25">
      <c r="B30" s="3"/>
      <c r="C30" s="3"/>
      <c r="D30" s="4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 x14ac:dyDescent="0.25">
      <c r="B31" s="3"/>
      <c r="C31" s="3"/>
      <c r="D31" s="4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 x14ac:dyDescent="0.25">
      <c r="B32" s="3"/>
      <c r="C32" s="3"/>
      <c r="D32" s="4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4">
    <mergeCell ref="B5:E5"/>
    <mergeCell ref="B11:E11"/>
    <mergeCell ref="B17:E17"/>
    <mergeCell ref="B23:E23"/>
  </mergeCells>
  <pageMargins left="0" right="0" top="0" bottom="0" header="0.31496062992125984" footer="0.31496062992125984"/>
  <pageSetup paperSize="9" scale="85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38"/>
  <sheetViews>
    <sheetView view="pageBreakPreview" topLeftCell="A16" zoomScale="70" zoomScaleNormal="100" zoomScaleSheetLayoutView="70" workbookViewId="0">
      <selection activeCell="A37" sqref="A37:XFD39"/>
    </sheetView>
  </sheetViews>
  <sheetFormatPr defaultRowHeight="15" x14ac:dyDescent="0.25"/>
  <cols>
    <col min="1" max="1" width="9.140625" style="70"/>
    <col min="2" max="2" width="61.42578125" customWidth="1"/>
    <col min="3" max="3" width="13.42578125" customWidth="1"/>
    <col min="4" max="4" width="13.140625" style="11" customWidth="1"/>
    <col min="5" max="5" width="15" style="5" customWidth="1"/>
  </cols>
  <sheetData>
    <row r="1" spans="2:7" s="70" customFormat="1" ht="19.5" customHeight="1" x14ac:dyDescent="0.25">
      <c r="B1" s="8"/>
      <c r="D1" s="11"/>
      <c r="E1" s="5"/>
    </row>
    <row r="2" spans="2:7" s="9" customFormat="1" ht="27.75" customHeight="1" thickBot="1" x14ac:dyDescent="0.3">
      <c r="B2" s="132" t="s">
        <v>80</v>
      </c>
      <c r="C2" s="16"/>
      <c r="D2" s="16"/>
      <c r="E2" s="17"/>
    </row>
    <row r="3" spans="2:7" s="9" customFormat="1" ht="30" customHeight="1" thickBot="1" x14ac:dyDescent="0.25">
      <c r="B3" s="18" t="s">
        <v>0</v>
      </c>
      <c r="C3" s="19" t="s">
        <v>12</v>
      </c>
      <c r="D3" s="19" t="s">
        <v>6</v>
      </c>
      <c r="E3" s="20" t="s">
        <v>1</v>
      </c>
      <c r="F3" s="130"/>
      <c r="G3" s="130"/>
    </row>
    <row r="4" spans="2:7" s="9" customFormat="1" ht="30" customHeight="1" thickBot="1" x14ac:dyDescent="0.25">
      <c r="B4" s="115" t="s">
        <v>13</v>
      </c>
      <c r="C4" s="116"/>
      <c r="D4" s="116"/>
      <c r="E4" s="117"/>
    </row>
    <row r="5" spans="2:7" s="10" customFormat="1" ht="30" customHeight="1" thickBot="1" x14ac:dyDescent="0.3">
      <c r="B5" s="158" t="s">
        <v>90</v>
      </c>
      <c r="C5" s="159"/>
      <c r="D5" s="159"/>
      <c r="E5" s="160"/>
    </row>
    <row r="6" spans="2:7" s="9" customFormat="1" ht="32.25" customHeight="1" thickBot="1" x14ac:dyDescent="0.25">
      <c r="B6" s="57" t="s">
        <v>35</v>
      </c>
      <c r="C6" s="55" t="s">
        <v>53</v>
      </c>
      <c r="D6" s="59">
        <v>65.260000000000005</v>
      </c>
      <c r="E6" s="63">
        <v>506.6</v>
      </c>
    </row>
    <row r="7" spans="2:7" s="9" customFormat="1" ht="22.5" customHeight="1" thickBot="1" x14ac:dyDescent="0.25">
      <c r="B7" s="23" t="s">
        <v>17</v>
      </c>
      <c r="C7" s="18" t="s">
        <v>7</v>
      </c>
      <c r="D7" s="60">
        <v>2.19</v>
      </c>
      <c r="E7" s="24">
        <v>20.7</v>
      </c>
    </row>
    <row r="8" spans="2:7" s="9" customFormat="1" ht="18" customHeight="1" thickBot="1" x14ac:dyDescent="0.25">
      <c r="B8" s="23" t="s">
        <v>36</v>
      </c>
      <c r="C8" s="18">
        <v>145</v>
      </c>
      <c r="D8" s="60">
        <v>14.55</v>
      </c>
      <c r="E8" s="24">
        <v>68.13</v>
      </c>
    </row>
    <row r="9" spans="2:7" s="10" customFormat="1" ht="18" customHeight="1" thickBot="1" x14ac:dyDescent="0.3">
      <c r="B9" s="52" t="s">
        <v>50</v>
      </c>
      <c r="C9" s="40">
        <v>550</v>
      </c>
      <c r="D9" s="62">
        <f>SUM(D6:D8)</f>
        <v>82</v>
      </c>
      <c r="E9" s="49">
        <f>SUM(E6:E8)</f>
        <v>595.43000000000006</v>
      </c>
    </row>
    <row r="10" spans="2:7" s="10" customFormat="1" ht="32.25" customHeight="1" thickBot="1" x14ac:dyDescent="0.3">
      <c r="B10" s="161" t="s">
        <v>89</v>
      </c>
      <c r="C10" s="162"/>
      <c r="D10" s="162"/>
      <c r="E10" s="163"/>
    </row>
    <row r="11" spans="2:7" s="9" customFormat="1" ht="21.75" customHeight="1" thickBot="1" x14ac:dyDescent="0.25">
      <c r="B11" s="23" t="s">
        <v>70</v>
      </c>
      <c r="C11" s="18">
        <v>18</v>
      </c>
      <c r="D11" s="18">
        <v>5.58</v>
      </c>
      <c r="E11" s="20">
        <v>3.24</v>
      </c>
    </row>
    <row r="12" spans="2:7" s="9" customFormat="1" ht="19.5" customHeight="1" thickBot="1" x14ac:dyDescent="0.25">
      <c r="B12" s="25" t="s">
        <v>38</v>
      </c>
      <c r="C12" s="50" t="s">
        <v>40</v>
      </c>
      <c r="D12" s="51">
        <v>43.94</v>
      </c>
      <c r="E12" s="37">
        <v>263</v>
      </c>
    </row>
    <row r="13" spans="2:7" s="9" customFormat="1" ht="19.5" customHeight="1" thickBot="1" x14ac:dyDescent="0.25">
      <c r="B13" s="23" t="s">
        <v>18</v>
      </c>
      <c r="C13" s="18">
        <v>180</v>
      </c>
      <c r="D13" s="22">
        <v>15.15</v>
      </c>
      <c r="E13" s="20">
        <v>273.60000000000002</v>
      </c>
    </row>
    <row r="14" spans="2:7" s="9" customFormat="1" ht="21" customHeight="1" thickBot="1" x14ac:dyDescent="0.25">
      <c r="B14" s="25" t="s">
        <v>72</v>
      </c>
      <c r="C14" s="50">
        <v>200</v>
      </c>
      <c r="D14" s="51">
        <v>12.51</v>
      </c>
      <c r="E14" s="37">
        <v>51.5</v>
      </c>
    </row>
    <row r="15" spans="2:7" s="9" customFormat="1" ht="21" customHeight="1" thickBot="1" x14ac:dyDescent="0.25">
      <c r="B15" s="66" t="s">
        <v>15</v>
      </c>
      <c r="C15" s="67">
        <v>53</v>
      </c>
      <c r="D15" s="65">
        <v>4.82</v>
      </c>
      <c r="E15" s="64">
        <v>111.24</v>
      </c>
    </row>
    <row r="16" spans="2:7" s="10" customFormat="1" ht="18.75" customHeight="1" thickBot="1" x14ac:dyDescent="0.3">
      <c r="B16" s="69" t="s">
        <v>5</v>
      </c>
      <c r="C16" s="40">
        <v>551</v>
      </c>
      <c r="D16" s="48">
        <f>SUM(D11:D15)</f>
        <v>82</v>
      </c>
      <c r="E16" s="33">
        <v>702.5</v>
      </c>
    </row>
    <row r="17" spans="2:5" s="9" customFormat="1" ht="18.75" customHeight="1" thickBot="1" x14ac:dyDescent="0.25">
      <c r="B17" s="149" t="s">
        <v>86</v>
      </c>
      <c r="C17" s="150"/>
      <c r="D17" s="150"/>
      <c r="E17" s="151"/>
    </row>
    <row r="18" spans="2:5" s="9" customFormat="1" ht="22.5" customHeight="1" thickBot="1" x14ac:dyDescent="0.25">
      <c r="B18" s="34" t="s">
        <v>41</v>
      </c>
      <c r="C18" s="29">
        <v>250</v>
      </c>
      <c r="D18" s="35">
        <v>10.46</v>
      </c>
      <c r="E18" s="30">
        <v>111.5</v>
      </c>
    </row>
    <row r="19" spans="2:5" s="9" customFormat="1" ht="19.5" customHeight="1" thickBot="1" x14ac:dyDescent="0.25">
      <c r="B19" s="34" t="s">
        <v>38</v>
      </c>
      <c r="C19" s="29" t="s">
        <v>40</v>
      </c>
      <c r="D19" s="35">
        <v>43.94</v>
      </c>
      <c r="E19" s="30">
        <v>263</v>
      </c>
    </row>
    <row r="20" spans="2:5" s="9" customFormat="1" ht="18.75" customHeight="1" thickBot="1" x14ac:dyDescent="0.25">
      <c r="B20" s="34" t="s">
        <v>18</v>
      </c>
      <c r="C20" s="29">
        <v>150</v>
      </c>
      <c r="D20" s="35">
        <v>12.62</v>
      </c>
      <c r="E20" s="30">
        <v>228</v>
      </c>
    </row>
    <row r="21" spans="2:5" s="9" customFormat="1" ht="19.5" customHeight="1" thickBot="1" x14ac:dyDescent="0.25">
      <c r="B21" s="34" t="s">
        <v>39</v>
      </c>
      <c r="C21" s="29">
        <v>200</v>
      </c>
      <c r="D21" s="35">
        <v>5.18</v>
      </c>
      <c r="E21" s="30">
        <v>50</v>
      </c>
    </row>
    <row r="22" spans="2:5" s="9" customFormat="1" ht="18" customHeight="1" thickBot="1" x14ac:dyDescent="0.25">
      <c r="B22" s="44" t="s">
        <v>15</v>
      </c>
      <c r="C22" s="41">
        <v>31</v>
      </c>
      <c r="D22" s="42">
        <v>2.8</v>
      </c>
      <c r="E22" s="43">
        <v>63.86</v>
      </c>
    </row>
    <row r="23" spans="2:5" s="10" customFormat="1" ht="19.5" customHeight="1" thickBot="1" x14ac:dyDescent="0.3">
      <c r="B23" s="36" t="s">
        <v>5</v>
      </c>
      <c r="C23" s="31">
        <v>731</v>
      </c>
      <c r="D23" s="32">
        <f>SUM(D18:D22)</f>
        <v>74.999999999999986</v>
      </c>
      <c r="E23" s="33">
        <f>SUM(E18:E22)</f>
        <v>716.36</v>
      </c>
    </row>
    <row r="24" spans="2:5" s="9" customFormat="1" ht="19.5" customHeight="1" thickBot="1" x14ac:dyDescent="0.25">
      <c r="B24" s="149" t="s">
        <v>69</v>
      </c>
      <c r="C24" s="150"/>
      <c r="D24" s="150"/>
      <c r="E24" s="151"/>
    </row>
    <row r="25" spans="2:5" s="9" customFormat="1" ht="20.25" customHeight="1" thickBot="1" x14ac:dyDescent="0.25">
      <c r="B25" s="34" t="s">
        <v>41</v>
      </c>
      <c r="C25" s="29">
        <v>280</v>
      </c>
      <c r="D25" s="35">
        <v>11.68</v>
      </c>
      <c r="E25" s="30">
        <v>145</v>
      </c>
    </row>
    <row r="26" spans="2:5" s="9" customFormat="1" ht="18.75" customHeight="1" thickBot="1" x14ac:dyDescent="0.25">
      <c r="B26" s="34" t="s">
        <v>38</v>
      </c>
      <c r="C26" s="29" t="s">
        <v>40</v>
      </c>
      <c r="D26" s="35">
        <v>43.94</v>
      </c>
      <c r="E26" s="30">
        <v>263</v>
      </c>
    </row>
    <row r="27" spans="2:5" s="9" customFormat="1" ht="17.25" customHeight="1" thickBot="1" x14ac:dyDescent="0.25">
      <c r="B27" s="34" t="s">
        <v>18</v>
      </c>
      <c r="C27" s="29">
        <v>180</v>
      </c>
      <c r="D27" s="35">
        <v>15.15</v>
      </c>
      <c r="E27" s="30">
        <v>273.60000000000002</v>
      </c>
    </row>
    <row r="28" spans="2:5" s="9" customFormat="1" ht="18" customHeight="1" thickBot="1" x14ac:dyDescent="0.25">
      <c r="B28" s="34" t="s">
        <v>39</v>
      </c>
      <c r="C28" s="29">
        <v>200</v>
      </c>
      <c r="D28" s="35">
        <v>5.18</v>
      </c>
      <c r="E28" s="30">
        <v>50</v>
      </c>
    </row>
    <row r="29" spans="2:5" s="9" customFormat="1" ht="17.25" customHeight="1" thickBot="1" x14ac:dyDescent="0.25">
      <c r="B29" s="44" t="s">
        <v>15</v>
      </c>
      <c r="C29" s="41">
        <v>45</v>
      </c>
      <c r="D29" s="42">
        <v>4.05</v>
      </c>
      <c r="E29" s="43">
        <v>92.7</v>
      </c>
    </row>
    <row r="30" spans="2:5" s="10" customFormat="1" ht="22.5" customHeight="1" thickBot="1" x14ac:dyDescent="0.3">
      <c r="B30" s="36" t="s">
        <v>5</v>
      </c>
      <c r="C30" s="31">
        <v>805</v>
      </c>
      <c r="D30" s="32">
        <f>SUM(D25:D29)</f>
        <v>79.999999999999986</v>
      </c>
      <c r="E30" s="33">
        <f>SUM(E25:E29)</f>
        <v>824.30000000000007</v>
      </c>
    </row>
    <row r="31" spans="2:5" s="9" customFormat="1" ht="18.75" customHeight="1" thickBot="1" x14ac:dyDescent="0.25">
      <c r="B31" s="149" t="s">
        <v>16</v>
      </c>
      <c r="C31" s="150"/>
      <c r="D31" s="150"/>
      <c r="E31" s="151"/>
    </row>
    <row r="32" spans="2:5" s="9" customFormat="1" ht="17.25" customHeight="1" thickBot="1" x14ac:dyDescent="0.25">
      <c r="B32" s="34" t="s">
        <v>27</v>
      </c>
      <c r="C32" s="29">
        <v>90</v>
      </c>
      <c r="D32" s="35">
        <v>13.54</v>
      </c>
      <c r="E32" s="30">
        <v>338.67</v>
      </c>
    </row>
    <row r="33" spans="2:7" s="9" customFormat="1" ht="18.75" customHeight="1" thickBot="1" x14ac:dyDescent="0.25">
      <c r="B33" s="44" t="s">
        <v>37</v>
      </c>
      <c r="C33" s="41">
        <v>200</v>
      </c>
      <c r="D33" s="42">
        <v>4.72</v>
      </c>
      <c r="E33" s="43">
        <v>44</v>
      </c>
    </row>
    <row r="34" spans="2:7" s="9" customFormat="1" ht="15.75" customHeight="1" thickBot="1" x14ac:dyDescent="0.25">
      <c r="B34" s="34" t="s">
        <v>2</v>
      </c>
      <c r="C34" s="29">
        <v>103</v>
      </c>
      <c r="D34" s="35">
        <v>16.739999999999998</v>
      </c>
      <c r="E34" s="30">
        <v>54.6</v>
      </c>
    </row>
    <row r="35" spans="2:7" s="10" customFormat="1" ht="17.25" customHeight="1" thickBot="1" x14ac:dyDescent="0.3">
      <c r="B35" s="36" t="s">
        <v>5</v>
      </c>
      <c r="C35" s="31">
        <f>SUM(C32:C34)</f>
        <v>393</v>
      </c>
      <c r="D35" s="32">
        <f>SUM(D32:D34)</f>
        <v>35</v>
      </c>
      <c r="E35" s="33">
        <f>SUM(E32:E34)</f>
        <v>437.27000000000004</v>
      </c>
    </row>
    <row r="36" spans="2:7" s="10" customFormat="1" ht="17.25" customHeight="1" x14ac:dyDescent="0.25">
      <c r="B36" s="135"/>
      <c r="C36" s="136"/>
      <c r="D36" s="137"/>
      <c r="E36" s="138"/>
    </row>
    <row r="37" spans="2:7" ht="18.75" x14ac:dyDescent="0.3">
      <c r="B37" s="2"/>
      <c r="C37" s="3"/>
      <c r="D37" s="12"/>
      <c r="E37" s="15"/>
      <c r="F37" s="1"/>
      <c r="G37" s="1"/>
    </row>
    <row r="38" spans="2:7" ht="15.75" x14ac:dyDescent="0.25">
      <c r="B38" s="4"/>
      <c r="C38" s="4"/>
      <c r="D38" s="13"/>
      <c r="E38" s="6"/>
    </row>
  </sheetData>
  <mergeCells count="5">
    <mergeCell ref="B24:E24"/>
    <mergeCell ref="B31:E31"/>
    <mergeCell ref="B5:E5"/>
    <mergeCell ref="B17:E17"/>
    <mergeCell ref="B10:E10"/>
  </mergeCells>
  <pageMargins left="0" right="0" top="0" bottom="0" header="0.31496062992125984" footer="0.31496062992125984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A1:K31"/>
  <sheetViews>
    <sheetView view="pageBreakPreview" zoomScaleNormal="100" zoomScaleSheetLayoutView="100" workbookViewId="0">
      <selection sqref="A1:XFD5"/>
    </sheetView>
  </sheetViews>
  <sheetFormatPr defaultRowHeight="15" x14ac:dyDescent="0.25"/>
  <cols>
    <col min="1" max="1" width="9.140625" style="70"/>
    <col min="2" max="2" width="64.140625" customWidth="1"/>
    <col min="3" max="3" width="11.5703125" customWidth="1"/>
    <col min="4" max="4" width="12.5703125" style="11" customWidth="1"/>
    <col min="5" max="5" width="15" customWidth="1"/>
  </cols>
  <sheetData>
    <row r="1" spans="2:8" ht="13.5" customHeight="1" x14ac:dyDescent="0.25">
      <c r="B1" s="71"/>
      <c r="C1" s="72"/>
      <c r="D1" s="73"/>
      <c r="E1" s="74"/>
      <c r="F1" s="70"/>
      <c r="G1" s="70"/>
    </row>
    <row r="2" spans="2:8" s="9" customFormat="1" ht="19.5" customHeight="1" thickBot="1" x14ac:dyDescent="0.3">
      <c r="B2" s="132" t="s">
        <v>81</v>
      </c>
      <c r="C2" s="128"/>
      <c r="D2" s="128"/>
      <c r="E2" s="129"/>
      <c r="F2" s="130"/>
      <c r="G2" s="130"/>
    </row>
    <row r="3" spans="2:8" s="9" customFormat="1" ht="30" customHeight="1" thickBot="1" x14ac:dyDescent="0.25">
      <c r="B3" s="75" t="s">
        <v>0</v>
      </c>
      <c r="C3" s="76" t="s">
        <v>12</v>
      </c>
      <c r="D3" s="76" t="s">
        <v>6</v>
      </c>
      <c r="E3" s="76" t="s">
        <v>1</v>
      </c>
    </row>
    <row r="4" spans="2:8" s="9" customFormat="1" ht="30" customHeight="1" thickBot="1" x14ac:dyDescent="0.25">
      <c r="B4" s="140" t="s">
        <v>13</v>
      </c>
      <c r="C4" s="141"/>
      <c r="D4" s="141"/>
      <c r="E4" s="142"/>
    </row>
    <row r="5" spans="2:8" s="9" customFormat="1" ht="30.75" customHeight="1" thickBot="1" x14ac:dyDescent="0.25">
      <c r="B5" s="164" t="s">
        <v>91</v>
      </c>
      <c r="C5" s="165"/>
      <c r="D5" s="165"/>
      <c r="E5" s="166"/>
    </row>
    <row r="6" spans="2:8" s="9" customFormat="1" ht="22.5" customHeight="1" thickBot="1" x14ac:dyDescent="0.25">
      <c r="B6" s="78" t="s">
        <v>57</v>
      </c>
      <c r="C6" s="106">
        <v>90</v>
      </c>
      <c r="D6" s="107">
        <v>51.41</v>
      </c>
      <c r="E6" s="108">
        <v>290.75</v>
      </c>
    </row>
    <row r="7" spans="2:8" s="9" customFormat="1" ht="21" customHeight="1" thickBot="1" x14ac:dyDescent="0.25">
      <c r="B7" s="82" t="s">
        <v>22</v>
      </c>
      <c r="C7" s="75">
        <v>180</v>
      </c>
      <c r="D7" s="109">
        <v>24.4</v>
      </c>
      <c r="E7" s="110">
        <v>196.2</v>
      </c>
    </row>
    <row r="8" spans="2:8" s="9" customFormat="1" ht="18" customHeight="1" thickBot="1" x14ac:dyDescent="0.25">
      <c r="B8" s="88" t="s">
        <v>10</v>
      </c>
      <c r="C8" s="89" t="s">
        <v>7</v>
      </c>
      <c r="D8" s="139">
        <v>2.0299999999999998</v>
      </c>
      <c r="E8" s="111">
        <v>20.7</v>
      </c>
    </row>
    <row r="9" spans="2:8" ht="21" customHeight="1" thickBot="1" x14ac:dyDescent="0.35">
      <c r="B9" s="82" t="s">
        <v>15</v>
      </c>
      <c r="C9" s="75">
        <v>46</v>
      </c>
      <c r="D9" s="109">
        <v>4.16</v>
      </c>
      <c r="E9" s="110">
        <v>72.099999999999994</v>
      </c>
      <c r="F9" s="3"/>
      <c r="G9" s="3"/>
      <c r="H9" s="1"/>
    </row>
    <row r="10" spans="2:8" ht="21" customHeight="1" thickBot="1" x14ac:dyDescent="0.35">
      <c r="B10" s="114" t="s">
        <v>5</v>
      </c>
      <c r="C10" s="85">
        <v>521</v>
      </c>
      <c r="D10" s="112">
        <f>SUM(D6:D9)</f>
        <v>82</v>
      </c>
      <c r="E10" s="113">
        <f>SUM(E6:E9)</f>
        <v>579.75</v>
      </c>
      <c r="F10" s="3"/>
      <c r="G10" s="3"/>
      <c r="H10" s="1"/>
    </row>
    <row r="11" spans="2:8" s="9" customFormat="1" ht="23.25" customHeight="1" thickBot="1" x14ac:dyDescent="0.25">
      <c r="B11" s="140" t="s">
        <v>23</v>
      </c>
      <c r="C11" s="141"/>
      <c r="D11" s="141"/>
      <c r="E11" s="142"/>
    </row>
    <row r="12" spans="2:8" s="9" customFormat="1" ht="23.25" customHeight="1" thickBot="1" x14ac:dyDescent="0.25">
      <c r="B12" s="93" t="s">
        <v>24</v>
      </c>
      <c r="C12" s="94" t="s">
        <v>44</v>
      </c>
      <c r="D12" s="95">
        <v>16.45</v>
      </c>
      <c r="E12" s="96">
        <v>121.3</v>
      </c>
    </row>
    <row r="13" spans="2:8" s="9" customFormat="1" ht="34.5" customHeight="1" thickBot="1" x14ac:dyDescent="0.25">
      <c r="B13" s="93" t="s">
        <v>42</v>
      </c>
      <c r="C13" s="94" t="s">
        <v>28</v>
      </c>
      <c r="D13" s="95">
        <v>38.64</v>
      </c>
      <c r="E13" s="96">
        <v>309</v>
      </c>
    </row>
    <row r="14" spans="2:8" s="9" customFormat="1" ht="20.25" customHeight="1" thickBot="1" x14ac:dyDescent="0.25">
      <c r="B14" s="93" t="s">
        <v>25</v>
      </c>
      <c r="C14" s="94">
        <v>150</v>
      </c>
      <c r="D14" s="95">
        <v>13.12</v>
      </c>
      <c r="E14" s="96">
        <v>279</v>
      </c>
    </row>
    <row r="15" spans="2:8" s="9" customFormat="1" ht="21" customHeight="1" thickBot="1" x14ac:dyDescent="0.25">
      <c r="B15" s="93" t="s">
        <v>45</v>
      </c>
      <c r="C15" s="94">
        <v>200</v>
      </c>
      <c r="D15" s="95">
        <v>4.0599999999999996</v>
      </c>
      <c r="E15" s="96">
        <v>39.200000000000003</v>
      </c>
    </row>
    <row r="16" spans="2:8" s="9" customFormat="1" ht="20.25" customHeight="1" thickBot="1" x14ac:dyDescent="0.25">
      <c r="B16" s="93" t="s">
        <v>85</v>
      </c>
      <c r="C16" s="94">
        <v>30</v>
      </c>
      <c r="D16" s="95">
        <v>2.73</v>
      </c>
      <c r="E16" s="96">
        <v>61.8</v>
      </c>
    </row>
    <row r="17" spans="2:11" s="9" customFormat="1" ht="21" customHeight="1" thickBot="1" x14ac:dyDescent="0.25">
      <c r="B17" s="101" t="s">
        <v>5</v>
      </c>
      <c r="C17" s="98">
        <v>755</v>
      </c>
      <c r="D17" s="99">
        <f>SUM(D12:D16)</f>
        <v>75.000000000000014</v>
      </c>
      <c r="E17" s="87">
        <f>SUM(E12:E16)</f>
        <v>810.3</v>
      </c>
    </row>
    <row r="18" spans="2:11" s="9" customFormat="1" ht="21.75" customHeight="1" thickBot="1" x14ac:dyDescent="0.25">
      <c r="B18" s="140" t="s">
        <v>82</v>
      </c>
      <c r="C18" s="141"/>
      <c r="D18" s="141"/>
      <c r="E18" s="142"/>
    </row>
    <row r="19" spans="2:11" s="9" customFormat="1" ht="27" customHeight="1" thickBot="1" x14ac:dyDescent="0.25">
      <c r="B19" s="93" t="s">
        <v>24</v>
      </c>
      <c r="C19" s="94" t="s">
        <v>44</v>
      </c>
      <c r="D19" s="95">
        <v>16.45</v>
      </c>
      <c r="E19" s="96">
        <v>121.3</v>
      </c>
    </row>
    <row r="20" spans="2:11" s="9" customFormat="1" ht="35.25" customHeight="1" thickBot="1" x14ac:dyDescent="0.25">
      <c r="B20" s="93" t="s">
        <v>42</v>
      </c>
      <c r="C20" s="94" t="s">
        <v>28</v>
      </c>
      <c r="D20" s="95">
        <v>38.64</v>
      </c>
      <c r="E20" s="96">
        <v>309</v>
      </c>
    </row>
    <row r="21" spans="2:11" s="9" customFormat="1" ht="26.25" customHeight="1" thickBot="1" x14ac:dyDescent="0.25">
      <c r="B21" s="93" t="s">
        <v>19</v>
      </c>
      <c r="C21" s="94">
        <v>180</v>
      </c>
      <c r="D21" s="95">
        <v>15.74</v>
      </c>
      <c r="E21" s="96">
        <v>334.8</v>
      </c>
    </row>
    <row r="22" spans="2:11" s="9" customFormat="1" ht="21" customHeight="1" thickBot="1" x14ac:dyDescent="0.25">
      <c r="B22" s="93" t="s">
        <v>45</v>
      </c>
      <c r="C22" s="94">
        <v>200</v>
      </c>
      <c r="D22" s="95">
        <v>4.0599999999999996</v>
      </c>
      <c r="E22" s="96">
        <v>39.200000000000003</v>
      </c>
    </row>
    <row r="23" spans="2:11" s="9" customFormat="1" ht="22.5" customHeight="1" thickBot="1" x14ac:dyDescent="0.25">
      <c r="B23" s="93" t="s">
        <v>15</v>
      </c>
      <c r="C23" s="94">
        <v>56</v>
      </c>
      <c r="D23" s="95">
        <v>5.1100000000000003</v>
      </c>
      <c r="E23" s="96">
        <v>115.36</v>
      </c>
    </row>
    <row r="24" spans="2:11" s="9" customFormat="1" ht="24" customHeight="1" thickBot="1" x14ac:dyDescent="0.25">
      <c r="B24" s="101" t="s">
        <v>5</v>
      </c>
      <c r="C24" s="98">
        <v>811</v>
      </c>
      <c r="D24" s="99">
        <f>SUM(D19:D23)</f>
        <v>80</v>
      </c>
      <c r="E24" s="87">
        <f>SUM(E19:E23)</f>
        <v>919.66000000000008</v>
      </c>
    </row>
    <row r="25" spans="2:11" s="9" customFormat="1" ht="21" customHeight="1" thickBot="1" x14ac:dyDescent="0.25">
      <c r="B25" s="140" t="s">
        <v>16</v>
      </c>
      <c r="C25" s="141"/>
      <c r="D25" s="141"/>
      <c r="E25" s="142"/>
    </row>
    <row r="26" spans="2:11" s="9" customFormat="1" ht="24" customHeight="1" thickBot="1" x14ac:dyDescent="0.25">
      <c r="B26" s="93" t="s">
        <v>26</v>
      </c>
      <c r="C26" s="94">
        <v>75</v>
      </c>
      <c r="D26" s="95">
        <v>18.079999999999998</v>
      </c>
      <c r="E26" s="96">
        <v>189.2</v>
      </c>
    </row>
    <row r="27" spans="2:11" s="9" customFormat="1" ht="21" customHeight="1" thickBot="1" x14ac:dyDescent="0.25">
      <c r="B27" s="93" t="s">
        <v>17</v>
      </c>
      <c r="C27" s="94" t="s">
        <v>7</v>
      </c>
      <c r="D27" s="95">
        <v>2.19</v>
      </c>
      <c r="E27" s="96">
        <v>20.7</v>
      </c>
    </row>
    <row r="28" spans="2:11" s="9" customFormat="1" ht="22.5" customHeight="1" thickBot="1" x14ac:dyDescent="0.25">
      <c r="B28" s="93" t="s">
        <v>8</v>
      </c>
      <c r="C28" s="94">
        <v>147</v>
      </c>
      <c r="D28" s="95">
        <v>14.73</v>
      </c>
      <c r="E28" s="96">
        <v>74.3</v>
      </c>
    </row>
    <row r="29" spans="2:11" s="9" customFormat="1" ht="21.75" customHeight="1" thickBot="1" x14ac:dyDescent="0.25">
      <c r="B29" s="101" t="s">
        <v>5</v>
      </c>
      <c r="C29" s="98">
        <v>427</v>
      </c>
      <c r="D29" s="99">
        <f>SUM(D26:D28)</f>
        <v>35</v>
      </c>
      <c r="E29" s="87">
        <f>SUM(E26:E28)</f>
        <v>284.2</v>
      </c>
    </row>
    <row r="30" spans="2:11" ht="18" customHeight="1" x14ac:dyDescent="0.25">
      <c r="B30" s="71"/>
      <c r="C30" s="72"/>
      <c r="D30" s="73"/>
      <c r="E30" s="72"/>
      <c r="F30" s="4"/>
      <c r="G30" s="4"/>
      <c r="H30" s="4"/>
      <c r="I30" s="4"/>
      <c r="J30" s="4"/>
      <c r="K30" s="4"/>
    </row>
    <row r="31" spans="2:11" ht="15.75" x14ac:dyDescent="0.25">
      <c r="B31" s="72"/>
      <c r="C31" s="72"/>
      <c r="D31" s="73"/>
      <c r="E31" s="72"/>
      <c r="F31" s="4"/>
      <c r="G31" s="4"/>
      <c r="H31" s="4"/>
      <c r="I31" s="4"/>
      <c r="J31" s="4"/>
      <c r="K31" s="4"/>
    </row>
  </sheetData>
  <mergeCells count="5">
    <mergeCell ref="B4:E4"/>
    <mergeCell ref="B5:E5"/>
    <mergeCell ref="B11:E11"/>
    <mergeCell ref="B18:E18"/>
    <mergeCell ref="B25:E25"/>
  </mergeCells>
  <pageMargins left="0" right="0" top="0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24.04</vt:lpstr>
      <vt:lpstr>25.04</vt:lpstr>
      <vt:lpstr>26.04</vt:lpstr>
      <vt:lpstr>27.04</vt:lpstr>
      <vt:lpstr>28.04</vt:lpstr>
      <vt:lpstr>'24.04'!Область_печати</vt:lpstr>
      <vt:lpstr>'25.04'!Область_печати</vt:lpstr>
      <vt:lpstr>'26.04'!Область_печати</vt:lpstr>
      <vt:lpstr>'27.04'!Область_печати</vt:lpstr>
      <vt:lpstr>'28.04'!Область_печати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2023-04-20T11:34:37Z</dcterms:modified>
</cp:coreProperties>
</file>