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602"/>
  </bookViews>
  <sheets>
    <sheet name="20.03" sheetId="34" r:id="rId1"/>
    <sheet name="21.03" sheetId="36" r:id="rId2"/>
    <sheet name="22.03" sheetId="41" r:id="rId3"/>
    <sheet name="23.03" sheetId="39" r:id="rId4"/>
    <sheet name="24.04" sheetId="40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9" l="1"/>
  <c r="E11" i="39" l="1"/>
  <c r="D11" i="39"/>
  <c r="B19" i="40"/>
  <c r="C18" i="40"/>
  <c r="D18" i="40"/>
  <c r="C11" i="40"/>
  <c r="D11" i="40"/>
  <c r="D31" i="40"/>
  <c r="C19" i="40" l="1"/>
  <c r="E32" i="39"/>
  <c r="C19" i="39"/>
  <c r="D18" i="39"/>
  <c r="D19" i="39" s="1"/>
  <c r="E18" i="39"/>
  <c r="E19" i="39" s="1"/>
  <c r="B18" i="41" l="1"/>
  <c r="C17" i="41"/>
  <c r="D17" i="41"/>
  <c r="C10" i="41"/>
  <c r="D10" i="41"/>
  <c r="C18" i="41" l="1"/>
  <c r="B18" i="36"/>
  <c r="D17" i="36"/>
  <c r="D18" i="36" s="1"/>
  <c r="C17" i="36"/>
  <c r="C18" i="36" s="1"/>
  <c r="D10" i="36"/>
  <c r="C10" i="36"/>
  <c r="E32" i="34"/>
  <c r="C19" i="34"/>
  <c r="E19" i="34"/>
  <c r="D18" i="34"/>
  <c r="D11" i="34"/>
  <c r="C31" i="41"/>
  <c r="D19" i="34" l="1"/>
  <c r="D32" i="34"/>
  <c r="C31" i="40"/>
  <c r="D30" i="36"/>
  <c r="C30" i="36" l="1"/>
</calcChain>
</file>

<file path=xl/sharedStrings.xml><?xml version="1.0" encoding="utf-8"?>
<sst xmlns="http://schemas.openxmlformats.org/spreadsheetml/2006/main" count="200" uniqueCount="92">
  <si>
    <t>Наименование блюд</t>
  </si>
  <si>
    <t>Цена, руб.</t>
  </si>
  <si>
    <t>Калорийность, ккал</t>
  </si>
  <si>
    <t>Чай с сахаром и апельсином</t>
  </si>
  <si>
    <t>Итого:</t>
  </si>
  <si>
    <t>200/5</t>
  </si>
  <si>
    <t>Выход. г</t>
  </si>
  <si>
    <t>Макароны отварные</t>
  </si>
  <si>
    <t>Хлеб Дарницкий йодированный</t>
  </si>
  <si>
    <t>Завтрак:</t>
  </si>
  <si>
    <t xml:space="preserve">Обед : </t>
  </si>
  <si>
    <t>Бутерброд с сыром</t>
  </si>
  <si>
    <t>80/20</t>
  </si>
  <si>
    <t xml:space="preserve">Итого </t>
  </si>
  <si>
    <t>80/30</t>
  </si>
  <si>
    <t>Напиток из изюма</t>
  </si>
  <si>
    <t>Напиток  апельсиновый</t>
  </si>
  <si>
    <t>Чай с сахаром и лимоном</t>
  </si>
  <si>
    <t>200/7</t>
  </si>
  <si>
    <t>Хлеб «Дарницкий» йодированный</t>
  </si>
  <si>
    <t>Фрукты свежие ( яблоко )</t>
  </si>
  <si>
    <r>
      <rPr>
        <b/>
        <i/>
        <sz val="11"/>
        <color rgb="FF00000A"/>
        <rFont val="Calibri"/>
        <family val="2"/>
        <scheme val="minor"/>
      </rPr>
      <t>Обед :</t>
    </r>
    <r>
      <rPr>
        <b/>
        <sz val="11"/>
        <color rgb="FF00000A"/>
        <rFont val="Calibri"/>
        <family val="2"/>
        <scheme val="minor"/>
      </rPr>
      <t xml:space="preserve"> </t>
    </r>
  </si>
  <si>
    <t>Рис отварной</t>
  </si>
  <si>
    <t>Каша гречневая рассыпчатая</t>
  </si>
  <si>
    <t>Льготное двухразовое питание для обучающихся с 7-11 лет 155=00</t>
  </si>
  <si>
    <t>Каша молочная  пшенная с маслом сливочным</t>
  </si>
  <si>
    <t>Суп картофельный с бобовыми, с филе куриной грудки</t>
  </si>
  <si>
    <t>Каша молочная пшенная</t>
  </si>
  <si>
    <t>Льготное двухразовое питание для обучающихся с 12 лет и старше 125=00</t>
  </si>
  <si>
    <t>Бутерброд с сыром ( сыр плавленый "Русич")</t>
  </si>
  <si>
    <t>30/30</t>
  </si>
  <si>
    <t>Фрукты свежие (мандарин)</t>
  </si>
  <si>
    <t>Суп картофельный с макаронными изделиями</t>
  </si>
  <si>
    <t>Колбаски  из говядины, соус молочный</t>
  </si>
  <si>
    <t>Сосиски отварные с соусом красным</t>
  </si>
  <si>
    <t>65/30</t>
  </si>
  <si>
    <t>80/40</t>
  </si>
  <si>
    <t>250/15</t>
  </si>
  <si>
    <t>Гуляш ( свинина )</t>
  </si>
  <si>
    <t>50/50</t>
  </si>
  <si>
    <t>15/30</t>
  </si>
  <si>
    <t>Бутерброд с сыром и маслом</t>
  </si>
  <si>
    <t>5/15/30</t>
  </si>
  <si>
    <t>Выход, г</t>
  </si>
  <si>
    <t>Льготное двухразовое питание  для обучающихся с 7-11 лет  155=00</t>
  </si>
  <si>
    <t xml:space="preserve">Завтрак:  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</si>
  <si>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</si>
  <si>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</si>
  <si>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</si>
  <si>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</si>
  <si>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 xml:space="preserve">Обед: </t>
  </si>
  <si>
    <t>250/5</t>
  </si>
  <si>
    <t>Тефтели рыбные  с соусом сметанным</t>
  </si>
  <si>
    <t>Обед:</t>
  </si>
  <si>
    <t>110                    (80/30)</t>
  </si>
  <si>
    <t>Щи по-уральски</t>
  </si>
  <si>
    <t>Филе куры в овощном соусе</t>
  </si>
  <si>
    <t>45/50</t>
  </si>
  <si>
    <t>Итого</t>
  </si>
  <si>
    <t>Каша молочная геркулесовая</t>
  </si>
  <si>
    <t xml:space="preserve">Чай с сахаром </t>
  </si>
  <si>
    <t>Льготное двухразовое питание  для обучающихся с 12 лет и старше   125=00</t>
  </si>
  <si>
    <t>Наггетсы куриные, соус красный</t>
  </si>
  <si>
    <t>Пюре картофельное</t>
  </si>
  <si>
    <t>Чай с сахаром</t>
  </si>
  <si>
    <t>Напиток из шиповника</t>
  </si>
  <si>
    <t xml:space="preserve">Каша молочная манная </t>
  </si>
  <si>
    <t>250/7</t>
  </si>
  <si>
    <t xml:space="preserve">  </t>
  </si>
  <si>
    <t xml:space="preserve">Рассольник "Ленинградский" </t>
  </si>
  <si>
    <t>Биточек рубленый из куры, соус красный с кореньями</t>
  </si>
  <si>
    <t xml:space="preserve">Чай с сахаром   </t>
  </si>
  <si>
    <t>Фрукты свежие (апельсин)</t>
  </si>
  <si>
    <t xml:space="preserve">                                                            М Е Н Ю  на «20» марта  2023 года.              ОВЗ       </t>
  </si>
  <si>
    <t xml:space="preserve">                                                            М Е Н Ю  на «21» марта  2023 года.              ОВЗ       </t>
  </si>
  <si>
    <t xml:space="preserve">                                                            М Е Н Ю  на «23» марта  2023 года.              ОВЗ       </t>
  </si>
  <si>
    <t xml:space="preserve">                                                            М Е Н Ю  на «24» марта 2023 года.              ОВЗ       </t>
  </si>
  <si>
    <t>Суп из овощей  с филе куриной грудки</t>
  </si>
  <si>
    <t>Оладьи из печени с соусом красным</t>
  </si>
  <si>
    <t>Каша молочная пшеничная</t>
  </si>
  <si>
    <t>Бутерброд с маслом сливочным</t>
  </si>
  <si>
    <t>10/30</t>
  </si>
  <si>
    <t>Фрукты свежие (яблоко)</t>
  </si>
  <si>
    <t>250/13</t>
  </si>
  <si>
    <t xml:space="preserve">                                                            М Е Н Ю  на «22» марта  2023 года.              ОВЗ       </t>
  </si>
  <si>
    <t>Итого завтрак:</t>
  </si>
  <si>
    <t>Итого обед:</t>
  </si>
  <si>
    <t>Суп из овощей с филе куриной грудки</t>
  </si>
  <si>
    <t>Картофель тушеный</t>
  </si>
  <si>
    <t>Напиток из сухофруктов</t>
  </si>
  <si>
    <t>20/40</t>
  </si>
  <si>
    <t>Каша молочная  ячневая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</si>
</sst>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i/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z val="9"/>
      <color rgb="FF00000A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A"/>
      <name val="Tahoma"/>
      <family val="2"/>
      <charset val="204"/>
    </font>
    <font>
      <b/>
      <i/>
      <sz val="11"/>
      <color rgb="FF00000A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/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B1" workbookViewId="0">
      <selection activeCell="I13" sqref="I13"/>
    </sheetView>
  </sheetViews>
  <sheetFormatPr defaultRowHeight="15" x14ac:dyDescent="0.25"/>
  <cols>
    <col min="1" max="1" width="9.140625" hidden="1" customWidth="1"/>
    <col min="2" max="2" width="56.28515625" customWidth="1"/>
    <col min="3" max="3" width="13.7109375" style="14" customWidth="1"/>
    <col min="4" max="4" width="13.85546875" style="14" customWidth="1"/>
    <col min="5" max="5" width="15.85546875" style="21" customWidth="1"/>
    <col min="6" max="6" width="11.42578125" customWidth="1"/>
    <col min="7" max="7" width="11.140625" customWidth="1"/>
  </cols>
  <sheetData>
    <row r="1" spans="2:6" ht="9" customHeight="1" x14ac:dyDescent="0.25">
      <c r="B1" s="1"/>
      <c r="C1" s="13"/>
      <c r="D1" s="13"/>
      <c r="E1" s="19"/>
      <c r="F1" s="4"/>
    </row>
    <row r="2" spans="2:6" ht="20.25" customHeight="1" x14ac:dyDescent="0.25">
      <c r="B2" s="5" t="s">
        <v>73</v>
      </c>
    </row>
    <row r="3" spans="2:6" ht="30" x14ac:dyDescent="0.25">
      <c r="B3" s="6" t="s">
        <v>0</v>
      </c>
      <c r="C3" s="8" t="s">
        <v>6</v>
      </c>
      <c r="D3" s="8" t="s">
        <v>1</v>
      </c>
      <c r="E3" s="17" t="s">
        <v>2</v>
      </c>
    </row>
    <row r="4" spans="2:6" ht="30" customHeight="1" x14ac:dyDescent="0.25">
      <c r="B4" s="83" t="s">
        <v>24</v>
      </c>
      <c r="C4" s="83"/>
      <c r="D4" s="83"/>
      <c r="E4" s="83"/>
    </row>
    <row r="5" spans="2:6" ht="20.25" customHeight="1" x14ac:dyDescent="0.25">
      <c r="B5" s="34" t="s">
        <v>9</v>
      </c>
      <c r="C5" s="43"/>
      <c r="D5" s="43"/>
      <c r="E5" s="44"/>
    </row>
    <row r="6" spans="2:6" ht="20.25" customHeight="1" x14ac:dyDescent="0.25">
      <c r="B6" s="24" t="s">
        <v>34</v>
      </c>
      <c r="C6" s="28" t="s">
        <v>35</v>
      </c>
      <c r="D6" s="29">
        <v>48.35</v>
      </c>
      <c r="E6" s="33">
        <v>178.3</v>
      </c>
    </row>
    <row r="7" spans="2:6" ht="19.5" customHeight="1" x14ac:dyDescent="0.25">
      <c r="B7" s="24" t="s">
        <v>22</v>
      </c>
      <c r="C7" s="28">
        <v>150</v>
      </c>
      <c r="D7" s="29">
        <v>12.62</v>
      </c>
      <c r="E7" s="33">
        <v>228</v>
      </c>
    </row>
    <row r="8" spans="2:6" ht="21.75" customHeight="1" x14ac:dyDescent="0.25">
      <c r="B8" s="24" t="s">
        <v>17</v>
      </c>
      <c r="C8" s="28" t="s">
        <v>5</v>
      </c>
      <c r="D8" s="29">
        <v>2.16</v>
      </c>
      <c r="E8" s="33">
        <v>20.7</v>
      </c>
    </row>
    <row r="9" spans="2:6" ht="19.5" customHeight="1" x14ac:dyDescent="0.25">
      <c r="B9" s="24" t="s">
        <v>8</v>
      </c>
      <c r="C9" s="28">
        <v>31</v>
      </c>
      <c r="D9" s="29">
        <v>2.87</v>
      </c>
      <c r="E9" s="33">
        <v>63.86</v>
      </c>
    </row>
    <row r="10" spans="2:6" ht="19.5" customHeight="1" x14ac:dyDescent="0.25">
      <c r="B10" s="24" t="s">
        <v>20</v>
      </c>
      <c r="C10" s="28">
        <v>140</v>
      </c>
      <c r="D10" s="29">
        <v>14</v>
      </c>
      <c r="E10" s="33">
        <v>65.8</v>
      </c>
    </row>
    <row r="11" spans="2:6" ht="19.5" customHeight="1" x14ac:dyDescent="0.25">
      <c r="B11" s="35" t="s">
        <v>85</v>
      </c>
      <c r="C11" s="57">
        <v>621</v>
      </c>
      <c r="D11" s="58">
        <f>SUM(D6:D10)</f>
        <v>80</v>
      </c>
      <c r="E11" s="59">
        <v>556.70000000000005</v>
      </c>
    </row>
    <row r="12" spans="2:6" ht="19.5" customHeight="1" x14ac:dyDescent="0.25">
      <c r="B12" s="45" t="s">
        <v>21</v>
      </c>
      <c r="C12" s="46"/>
      <c r="D12" s="47"/>
      <c r="E12" s="48"/>
    </row>
    <row r="13" spans="2:6" ht="24.75" customHeight="1" x14ac:dyDescent="0.25">
      <c r="B13" s="6" t="s">
        <v>26</v>
      </c>
      <c r="C13" s="8" t="s">
        <v>37</v>
      </c>
      <c r="D13" s="9">
        <v>19.71</v>
      </c>
      <c r="E13" s="17">
        <v>153.19999999999999</v>
      </c>
    </row>
    <row r="14" spans="2:6" ht="26.25" customHeight="1" x14ac:dyDescent="0.25">
      <c r="B14" s="24" t="s">
        <v>38</v>
      </c>
      <c r="C14" s="28" t="s">
        <v>39</v>
      </c>
      <c r="D14" s="29">
        <v>37.26</v>
      </c>
      <c r="E14" s="33">
        <v>309</v>
      </c>
    </row>
    <row r="15" spans="2:6" ht="18" customHeight="1" x14ac:dyDescent="0.25">
      <c r="B15" s="24" t="s">
        <v>7</v>
      </c>
      <c r="C15" s="28">
        <v>150</v>
      </c>
      <c r="D15" s="29">
        <v>10.37</v>
      </c>
      <c r="E15" s="33">
        <v>220.5</v>
      </c>
    </row>
    <row r="16" spans="2:6" ht="20.25" customHeight="1" x14ac:dyDescent="0.25">
      <c r="B16" s="6" t="s">
        <v>16</v>
      </c>
      <c r="C16" s="8">
        <v>200</v>
      </c>
      <c r="D16" s="9">
        <v>4.7300000000000004</v>
      </c>
      <c r="E16" s="17">
        <v>38</v>
      </c>
    </row>
    <row r="17" spans="2:5" ht="20.25" customHeight="1" x14ac:dyDescent="0.25">
      <c r="B17" s="6" t="s">
        <v>19</v>
      </c>
      <c r="C17" s="8">
        <v>32</v>
      </c>
      <c r="D17" s="9">
        <v>2.93</v>
      </c>
      <c r="E17" s="17">
        <v>65.92</v>
      </c>
    </row>
    <row r="18" spans="2:5" ht="20.25" customHeight="1" x14ac:dyDescent="0.25">
      <c r="B18" s="35" t="s">
        <v>86</v>
      </c>
      <c r="C18" s="57">
        <v>747</v>
      </c>
      <c r="D18" s="58">
        <f>SUM(D13:D17)</f>
        <v>75.000000000000014</v>
      </c>
      <c r="E18" s="59">
        <v>786.6</v>
      </c>
    </row>
    <row r="19" spans="2:5" s="10" customFormat="1" ht="21" customHeight="1" x14ac:dyDescent="0.25">
      <c r="B19" s="35" t="s">
        <v>4</v>
      </c>
      <c r="C19" s="36">
        <f>C18+C11</f>
        <v>1368</v>
      </c>
      <c r="D19" s="37">
        <f>D18+D11</f>
        <v>155</v>
      </c>
      <c r="E19" s="38">
        <f>E18+E11</f>
        <v>1343.3000000000002</v>
      </c>
    </row>
    <row r="20" spans="2:5" ht="31.5" customHeight="1" x14ac:dyDescent="0.25">
      <c r="B20" s="83" t="s">
        <v>28</v>
      </c>
      <c r="C20" s="83"/>
      <c r="D20" s="83"/>
      <c r="E20" s="83"/>
    </row>
    <row r="21" spans="2:5" ht="22.5" customHeight="1" x14ac:dyDescent="0.25">
      <c r="B21" s="7" t="s">
        <v>9</v>
      </c>
      <c r="C21" s="15"/>
      <c r="D21" s="15"/>
      <c r="E21" s="23"/>
    </row>
    <row r="22" spans="2:5" ht="20.25" customHeight="1" x14ac:dyDescent="0.25">
      <c r="B22" s="6" t="s">
        <v>66</v>
      </c>
      <c r="C22" s="8">
        <v>200</v>
      </c>
      <c r="D22" s="9">
        <v>12.57</v>
      </c>
      <c r="E22" s="17">
        <v>194.8</v>
      </c>
    </row>
    <row r="23" spans="2:5" ht="20.25" customHeight="1" x14ac:dyDescent="0.25">
      <c r="B23" s="6" t="s">
        <v>11</v>
      </c>
      <c r="C23" s="42" t="s">
        <v>40</v>
      </c>
      <c r="D23" s="9">
        <v>23.34</v>
      </c>
      <c r="E23" s="17">
        <v>130.69999999999999</v>
      </c>
    </row>
    <row r="24" spans="2:5" ht="19.5" customHeight="1" x14ac:dyDescent="0.25">
      <c r="B24" s="24" t="s">
        <v>17</v>
      </c>
      <c r="C24" s="28" t="s">
        <v>18</v>
      </c>
      <c r="D24" s="29">
        <v>2.61</v>
      </c>
      <c r="E24" s="33">
        <v>20.7</v>
      </c>
    </row>
    <row r="25" spans="2:5" ht="19.5" customHeight="1" x14ac:dyDescent="0.25">
      <c r="B25" s="24" t="s">
        <v>20</v>
      </c>
      <c r="C25" s="28">
        <v>140</v>
      </c>
      <c r="D25" s="29">
        <v>14</v>
      </c>
      <c r="E25" s="33">
        <v>65.8</v>
      </c>
    </row>
    <row r="26" spans="2:5" ht="18.75" customHeight="1" x14ac:dyDescent="0.25">
      <c r="B26" s="7" t="s">
        <v>10</v>
      </c>
      <c r="C26" s="8"/>
      <c r="D26" s="9"/>
      <c r="E26" s="17"/>
    </row>
    <row r="27" spans="2:5" ht="21.75" customHeight="1" x14ac:dyDescent="0.25">
      <c r="B27" s="6" t="s">
        <v>26</v>
      </c>
      <c r="C27" s="8" t="s">
        <v>67</v>
      </c>
      <c r="D27" s="9">
        <v>14.05</v>
      </c>
      <c r="E27" s="17">
        <v>143.30000000000001</v>
      </c>
    </row>
    <row r="28" spans="2:5" ht="27.75" customHeight="1" x14ac:dyDescent="0.25">
      <c r="B28" s="24" t="s">
        <v>38</v>
      </c>
      <c r="C28" s="28" t="s">
        <v>39</v>
      </c>
      <c r="D28" s="29">
        <v>37.26</v>
      </c>
      <c r="E28" s="33">
        <v>309</v>
      </c>
    </row>
    <row r="29" spans="2:5" ht="18" customHeight="1" x14ac:dyDescent="0.25">
      <c r="B29" s="24" t="s">
        <v>7</v>
      </c>
      <c r="C29" s="28">
        <v>180</v>
      </c>
      <c r="D29" s="29">
        <v>12.51</v>
      </c>
      <c r="E29" s="33">
        <v>264.60000000000002</v>
      </c>
    </row>
    <row r="30" spans="2:5" ht="21.75" customHeight="1" x14ac:dyDescent="0.25">
      <c r="B30" s="6" t="s">
        <v>16</v>
      </c>
      <c r="C30" s="8">
        <v>200</v>
      </c>
      <c r="D30" s="9">
        <v>4.7300000000000004</v>
      </c>
      <c r="E30" s="17">
        <v>38</v>
      </c>
    </row>
    <row r="31" spans="2:5" ht="21.75" customHeight="1" x14ac:dyDescent="0.25">
      <c r="B31" s="6" t="s">
        <v>19</v>
      </c>
      <c r="C31" s="8">
        <v>43</v>
      </c>
      <c r="D31" s="9">
        <v>3.93</v>
      </c>
      <c r="E31" s="17">
        <v>88.58</v>
      </c>
    </row>
    <row r="32" spans="2:5" s="10" customFormat="1" ht="20.25" customHeight="1" x14ac:dyDescent="0.25">
      <c r="B32" s="35" t="s">
        <v>13</v>
      </c>
      <c r="C32" s="36">
        <v>1372</v>
      </c>
      <c r="D32" s="37">
        <f>SUM(D22:D31)</f>
        <v>125</v>
      </c>
      <c r="E32" s="38">
        <f>SUM(E21:E31)</f>
        <v>1255.48</v>
      </c>
    </row>
    <row r="33" spans="2:6" s="10" customFormat="1" ht="8.25" customHeight="1" x14ac:dyDescent="0.25">
      <c r="B33" s="27"/>
      <c r="C33" s="30"/>
      <c r="D33" s="31"/>
      <c r="E33" s="32"/>
    </row>
    <row r="34" spans="2:6" ht="15.75" x14ac:dyDescent="0.25">
      <c r="B34" s="1"/>
      <c r="C34" s="13"/>
      <c r="D34" s="13"/>
      <c r="E34" s="19"/>
      <c r="F34" s="4"/>
    </row>
  </sheetData>
  <mergeCells count="2">
    <mergeCell ref="B4:E4"/>
    <mergeCell ref="B20:E20"/>
  </mergeCells>
  <pageMargins left="0" right="0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6" workbookViewId="0">
      <selection activeCell="A32" sqref="A32:XFD34"/>
    </sheetView>
  </sheetViews>
  <sheetFormatPr defaultRowHeight="15" x14ac:dyDescent="0.25"/>
  <cols>
    <col min="1" max="1" width="47.85546875" customWidth="1"/>
    <col min="2" max="2" width="15.85546875" style="14" customWidth="1"/>
    <col min="3" max="3" width="14.7109375" style="20" customWidth="1"/>
    <col min="4" max="4" width="14.140625" style="21" customWidth="1"/>
  </cols>
  <sheetData>
    <row r="1" spans="1:5" ht="15.75" x14ac:dyDescent="0.25">
      <c r="A1" s="1"/>
      <c r="B1" s="13"/>
      <c r="C1" s="18"/>
      <c r="D1" s="19"/>
    </row>
    <row r="2" spans="1:5" ht="20.25" customHeight="1" x14ac:dyDescent="0.25">
      <c r="A2" s="5" t="s">
        <v>74</v>
      </c>
      <c r="C2" s="14"/>
      <c r="E2" s="21"/>
    </row>
    <row r="3" spans="1:5" ht="30.75" customHeight="1" x14ac:dyDescent="0.25">
      <c r="A3" s="6" t="s">
        <v>0</v>
      </c>
      <c r="B3" s="8" t="s">
        <v>6</v>
      </c>
      <c r="C3" s="9" t="s">
        <v>1</v>
      </c>
      <c r="D3" s="17" t="s">
        <v>2</v>
      </c>
    </row>
    <row r="4" spans="1:5" ht="20.25" customHeight="1" x14ac:dyDescent="0.25">
      <c r="A4" s="83" t="s">
        <v>24</v>
      </c>
      <c r="B4" s="83"/>
      <c r="C4" s="83"/>
      <c r="D4" s="83"/>
    </row>
    <row r="5" spans="1:5" ht="21.75" customHeight="1" x14ac:dyDescent="0.25">
      <c r="A5" s="7" t="s">
        <v>9</v>
      </c>
      <c r="B5" s="8"/>
      <c r="C5" s="9"/>
      <c r="D5" s="17"/>
    </row>
    <row r="6" spans="1:5" ht="19.5" customHeight="1" x14ac:dyDescent="0.25">
      <c r="A6" s="24" t="s">
        <v>25</v>
      </c>
      <c r="B6" s="28" t="s">
        <v>5</v>
      </c>
      <c r="C6" s="29">
        <v>18.77</v>
      </c>
      <c r="D6" s="33">
        <v>215</v>
      </c>
    </row>
    <row r="7" spans="1:5" ht="17.25" customHeight="1" x14ac:dyDescent="0.25">
      <c r="A7" s="24" t="s">
        <v>29</v>
      </c>
      <c r="B7" s="28" t="s">
        <v>30</v>
      </c>
      <c r="C7" s="29">
        <v>42.62</v>
      </c>
      <c r="D7" s="33">
        <v>190.2</v>
      </c>
    </row>
    <row r="8" spans="1:5" ht="17.25" customHeight="1" x14ac:dyDescent="0.25">
      <c r="A8" s="24" t="s">
        <v>3</v>
      </c>
      <c r="B8" s="28" t="s">
        <v>5</v>
      </c>
      <c r="C8" s="29">
        <v>2.0299999999999998</v>
      </c>
      <c r="D8" s="33">
        <v>20.7</v>
      </c>
    </row>
    <row r="9" spans="1:5" ht="23.25" customHeight="1" x14ac:dyDescent="0.25">
      <c r="A9" s="24" t="s">
        <v>31</v>
      </c>
      <c r="B9" s="28">
        <v>102</v>
      </c>
      <c r="C9" s="29">
        <v>16.579999999999998</v>
      </c>
      <c r="D9" s="33">
        <v>54.1</v>
      </c>
    </row>
    <row r="10" spans="1:5" ht="23.25" customHeight="1" x14ac:dyDescent="0.25">
      <c r="A10" s="7" t="s">
        <v>85</v>
      </c>
      <c r="B10" s="55">
        <v>572</v>
      </c>
      <c r="C10" s="80">
        <f>SUM(C6:C9)</f>
        <v>80</v>
      </c>
      <c r="D10" s="25">
        <f>SUM(D6:D9)</f>
        <v>480</v>
      </c>
    </row>
    <row r="11" spans="1:5" ht="22.5" customHeight="1" x14ac:dyDescent="0.25">
      <c r="A11" s="81" t="s">
        <v>21</v>
      </c>
      <c r="B11" s="8"/>
      <c r="C11" s="9"/>
      <c r="D11" s="17"/>
    </row>
    <row r="12" spans="1:5" ht="18.75" customHeight="1" x14ac:dyDescent="0.25">
      <c r="A12" s="24" t="s">
        <v>32</v>
      </c>
      <c r="B12" s="28">
        <v>250</v>
      </c>
      <c r="C12" s="29">
        <v>10.57</v>
      </c>
      <c r="D12" s="33">
        <v>135.30000000000001</v>
      </c>
    </row>
    <row r="13" spans="1:5" ht="18.75" customHeight="1" x14ac:dyDescent="0.25">
      <c r="A13" s="24" t="s">
        <v>33</v>
      </c>
      <c r="B13" s="28" t="s">
        <v>12</v>
      </c>
      <c r="C13" s="29">
        <v>44.67</v>
      </c>
      <c r="D13" s="33">
        <v>271.2</v>
      </c>
    </row>
    <row r="14" spans="1:5" ht="17.25" customHeight="1" x14ac:dyDescent="0.25">
      <c r="A14" s="24" t="s">
        <v>23</v>
      </c>
      <c r="B14" s="28">
        <v>150</v>
      </c>
      <c r="C14" s="29">
        <v>13.12</v>
      </c>
      <c r="D14" s="17">
        <v>279</v>
      </c>
    </row>
    <row r="15" spans="1:5" ht="18.75" customHeight="1" x14ac:dyDescent="0.25">
      <c r="A15" s="6" t="s">
        <v>15</v>
      </c>
      <c r="B15" s="8">
        <v>200</v>
      </c>
      <c r="C15" s="9">
        <v>3.77</v>
      </c>
      <c r="D15" s="17">
        <v>64.8</v>
      </c>
    </row>
    <row r="16" spans="1:5" ht="17.25" customHeight="1" x14ac:dyDescent="0.25">
      <c r="A16" s="6" t="s">
        <v>19</v>
      </c>
      <c r="B16" s="8">
        <v>31</v>
      </c>
      <c r="C16" s="9">
        <v>2.87</v>
      </c>
      <c r="D16" s="17">
        <v>63.86</v>
      </c>
    </row>
    <row r="17" spans="1:4" ht="17.25" customHeight="1" x14ac:dyDescent="0.25">
      <c r="A17" s="35" t="s">
        <v>86</v>
      </c>
      <c r="B17" s="57">
        <v>731</v>
      </c>
      <c r="C17" s="58">
        <f>SUM(C12:C16)</f>
        <v>75</v>
      </c>
      <c r="D17" s="59">
        <f>SUM(D12:D16)</f>
        <v>814.16</v>
      </c>
    </row>
    <row r="18" spans="1:4" s="10" customFormat="1" ht="23.25" customHeight="1" x14ac:dyDescent="0.25">
      <c r="A18" s="35" t="s">
        <v>4</v>
      </c>
      <c r="B18" s="39">
        <f>B17+B10</f>
        <v>1303</v>
      </c>
      <c r="C18" s="40">
        <f>C17+C10</f>
        <v>155</v>
      </c>
      <c r="D18" s="41">
        <f>D17+D10</f>
        <v>1294.1599999999999</v>
      </c>
    </row>
    <row r="19" spans="1:4" ht="19.5" customHeight="1" x14ac:dyDescent="0.25">
      <c r="A19" s="83" t="s">
        <v>28</v>
      </c>
      <c r="B19" s="83"/>
      <c r="C19" s="83"/>
      <c r="D19" s="83"/>
    </row>
    <row r="20" spans="1:4" ht="20.25" customHeight="1" x14ac:dyDescent="0.25">
      <c r="A20" s="7" t="s">
        <v>9</v>
      </c>
      <c r="B20" s="15"/>
      <c r="C20" s="22"/>
      <c r="D20" s="23"/>
    </row>
    <row r="21" spans="1:4" ht="18" customHeight="1" x14ac:dyDescent="0.25">
      <c r="A21" s="11" t="s">
        <v>27</v>
      </c>
      <c r="B21" s="8">
        <v>200</v>
      </c>
      <c r="C21" s="8">
        <v>12.62</v>
      </c>
      <c r="D21" s="17">
        <v>226.8</v>
      </c>
    </row>
    <row r="22" spans="1:4" ht="18.75" customHeight="1" x14ac:dyDescent="0.25">
      <c r="A22" s="6" t="s">
        <v>41</v>
      </c>
      <c r="B22" s="42" t="s">
        <v>42</v>
      </c>
      <c r="C22" s="9">
        <v>29.47</v>
      </c>
      <c r="D22" s="17">
        <v>163.80000000000001</v>
      </c>
    </row>
    <row r="23" spans="1:4" ht="16.5" customHeight="1" x14ac:dyDescent="0.25">
      <c r="A23" s="6" t="s">
        <v>3</v>
      </c>
      <c r="B23" s="8" t="s">
        <v>5</v>
      </c>
      <c r="C23" s="9">
        <v>2.0299999999999998</v>
      </c>
      <c r="D23" s="17">
        <v>20.7</v>
      </c>
    </row>
    <row r="24" spans="1:4" ht="19.5" customHeight="1" x14ac:dyDescent="0.25">
      <c r="A24" s="7" t="s">
        <v>10</v>
      </c>
      <c r="B24" s="8"/>
      <c r="C24" s="9"/>
      <c r="D24" s="17"/>
    </row>
    <row r="25" spans="1:4" ht="18.75" customHeight="1" x14ac:dyDescent="0.25">
      <c r="A25" s="24" t="s">
        <v>32</v>
      </c>
      <c r="B25" s="28">
        <v>250</v>
      </c>
      <c r="C25" s="29">
        <v>10.57</v>
      </c>
      <c r="D25" s="33">
        <v>135.30000000000001</v>
      </c>
    </row>
    <row r="26" spans="1:4" ht="18.75" customHeight="1" x14ac:dyDescent="0.25">
      <c r="A26" s="24" t="s">
        <v>33</v>
      </c>
      <c r="B26" s="28" t="s">
        <v>36</v>
      </c>
      <c r="C26" s="29">
        <v>46.86</v>
      </c>
      <c r="D26" s="33">
        <v>275</v>
      </c>
    </row>
    <row r="27" spans="1:4" ht="17.25" customHeight="1" x14ac:dyDescent="0.25">
      <c r="A27" s="24" t="s">
        <v>23</v>
      </c>
      <c r="B27" s="28">
        <v>180</v>
      </c>
      <c r="C27" s="29">
        <v>15.74</v>
      </c>
      <c r="D27" s="17">
        <v>334.8</v>
      </c>
    </row>
    <row r="28" spans="1:4" ht="17.25" customHeight="1" x14ac:dyDescent="0.25">
      <c r="A28" s="6" t="s">
        <v>15</v>
      </c>
      <c r="B28" s="8">
        <v>200</v>
      </c>
      <c r="C28" s="9">
        <v>3.77</v>
      </c>
      <c r="D28" s="17">
        <v>64.8</v>
      </c>
    </row>
    <row r="29" spans="1:4" ht="18.75" customHeight="1" x14ac:dyDescent="0.25">
      <c r="A29" s="6" t="s">
        <v>19</v>
      </c>
      <c r="B29" s="8">
        <v>43</v>
      </c>
      <c r="C29" s="9">
        <v>3.94</v>
      </c>
      <c r="D29" s="17">
        <v>88.58</v>
      </c>
    </row>
    <row r="30" spans="1:4" s="10" customFormat="1" ht="21" customHeight="1" x14ac:dyDescent="0.25">
      <c r="A30" s="35" t="s">
        <v>13</v>
      </c>
      <c r="B30" s="49">
        <v>1248</v>
      </c>
      <c r="C30" s="40">
        <f>SUM(C21:C29)</f>
        <v>124.99999999999999</v>
      </c>
      <c r="D30" s="41">
        <f>SUM(D20:D29)</f>
        <v>1309.78</v>
      </c>
    </row>
    <row r="31" spans="1:4" ht="15.75" x14ac:dyDescent="0.25">
      <c r="A31" s="1"/>
      <c r="B31" s="13"/>
      <c r="C31" s="18"/>
      <c r="D31" s="19"/>
    </row>
    <row r="32" spans="1:4" ht="15.75" x14ac:dyDescent="0.25">
      <c r="A32" s="1"/>
      <c r="B32" s="13"/>
      <c r="C32" s="18"/>
      <c r="D32" s="19"/>
    </row>
  </sheetData>
  <mergeCells count="2">
    <mergeCell ref="A4:D4"/>
    <mergeCell ref="A19:D19"/>
  </mergeCells>
  <pageMargins left="0.51181102362204722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6" workbookViewId="0">
      <selection activeCell="A33" sqref="A33:XFD35"/>
    </sheetView>
  </sheetViews>
  <sheetFormatPr defaultRowHeight="15" x14ac:dyDescent="0.25"/>
  <cols>
    <col min="1" max="1" width="55.5703125" customWidth="1"/>
    <col min="2" max="2" width="13.140625" style="14" customWidth="1"/>
    <col min="3" max="3" width="14.85546875" style="14" customWidth="1"/>
    <col min="4" max="4" width="14.7109375" style="21" customWidth="1"/>
  </cols>
  <sheetData>
    <row r="1" spans="1:5" ht="19.5" customHeight="1" x14ac:dyDescent="0.25">
      <c r="A1" s="5" t="s">
        <v>84</v>
      </c>
      <c r="E1" s="3"/>
    </row>
    <row r="2" spans="1:5" ht="30.75" customHeight="1" x14ac:dyDescent="0.25">
      <c r="A2" s="6" t="s">
        <v>0</v>
      </c>
      <c r="B2" s="8" t="s">
        <v>6</v>
      </c>
      <c r="C2" s="9" t="s">
        <v>1</v>
      </c>
      <c r="D2" s="17" t="s">
        <v>2</v>
      </c>
    </row>
    <row r="3" spans="1:5" ht="23.25" customHeight="1" x14ac:dyDescent="0.25">
      <c r="A3" s="84" t="s">
        <v>24</v>
      </c>
      <c r="B3" s="84"/>
      <c r="C3" s="84"/>
      <c r="D3" s="84"/>
    </row>
    <row r="4" spans="1:5" ht="21.75" customHeight="1" x14ac:dyDescent="0.25">
      <c r="A4" s="34" t="s">
        <v>9</v>
      </c>
      <c r="B4" s="61"/>
      <c r="C4" s="61"/>
      <c r="D4" s="62"/>
    </row>
    <row r="5" spans="1:5" ht="21.75" customHeight="1" x14ac:dyDescent="0.25">
      <c r="A5" s="24" t="s">
        <v>70</v>
      </c>
      <c r="B5" s="28" t="s">
        <v>14</v>
      </c>
      <c r="C5" s="29">
        <v>39.840000000000003</v>
      </c>
      <c r="D5" s="33">
        <v>284</v>
      </c>
    </row>
    <row r="6" spans="1:5" ht="22.5" customHeight="1" x14ac:dyDescent="0.25">
      <c r="A6" s="24" t="s">
        <v>7</v>
      </c>
      <c r="B6" s="28">
        <v>150</v>
      </c>
      <c r="C6" s="29">
        <v>10.37</v>
      </c>
      <c r="D6" s="33">
        <v>220.5</v>
      </c>
    </row>
    <row r="7" spans="1:5" ht="24.95" customHeight="1" x14ac:dyDescent="0.25">
      <c r="A7" s="24" t="s">
        <v>71</v>
      </c>
      <c r="B7" s="28">
        <v>200</v>
      </c>
      <c r="C7" s="29">
        <v>1.05</v>
      </c>
      <c r="D7" s="33">
        <v>20</v>
      </c>
    </row>
    <row r="8" spans="1:5" ht="24.95" customHeight="1" x14ac:dyDescent="0.25">
      <c r="A8" s="24" t="s">
        <v>8</v>
      </c>
      <c r="B8" s="28">
        <v>36</v>
      </c>
      <c r="C8" s="29">
        <v>3.28</v>
      </c>
      <c r="D8" s="33">
        <v>74.16</v>
      </c>
    </row>
    <row r="9" spans="1:5" ht="18" customHeight="1" x14ac:dyDescent="0.25">
      <c r="A9" s="24" t="s">
        <v>72</v>
      </c>
      <c r="B9" s="28">
        <v>185</v>
      </c>
      <c r="C9" s="29">
        <v>25.46</v>
      </c>
      <c r="D9" s="33">
        <v>79.599999999999994</v>
      </c>
    </row>
    <row r="10" spans="1:5" ht="18" customHeight="1" x14ac:dyDescent="0.25">
      <c r="A10" s="7" t="s">
        <v>85</v>
      </c>
      <c r="B10" s="55">
        <v>681</v>
      </c>
      <c r="C10" s="80">
        <f>SUM(C5:C9)</f>
        <v>80</v>
      </c>
      <c r="D10" s="25">
        <f>SUM(D5:D9)</f>
        <v>678.26</v>
      </c>
    </row>
    <row r="11" spans="1:5" ht="24.95" customHeight="1" x14ac:dyDescent="0.25">
      <c r="A11" s="16" t="s">
        <v>10</v>
      </c>
      <c r="B11" s="28"/>
      <c r="C11" s="29"/>
      <c r="D11" s="28"/>
    </row>
    <row r="12" spans="1:5" ht="22.5" customHeight="1" x14ac:dyDescent="0.25">
      <c r="A12" s="6" t="s">
        <v>87</v>
      </c>
      <c r="B12" s="8" t="s">
        <v>51</v>
      </c>
      <c r="C12" s="9">
        <v>13.1</v>
      </c>
      <c r="D12" s="17">
        <v>105.6</v>
      </c>
    </row>
    <row r="13" spans="1:5" ht="18" customHeight="1" x14ac:dyDescent="0.25">
      <c r="A13" s="6" t="s">
        <v>78</v>
      </c>
      <c r="B13" s="8" t="s">
        <v>14</v>
      </c>
      <c r="C13" s="9">
        <v>38.6</v>
      </c>
      <c r="D13" s="17">
        <v>272.10000000000002</v>
      </c>
    </row>
    <row r="14" spans="1:5" ht="18" customHeight="1" x14ac:dyDescent="0.25">
      <c r="A14" s="24" t="s">
        <v>88</v>
      </c>
      <c r="B14" s="8">
        <v>150</v>
      </c>
      <c r="C14" s="9">
        <v>17.39</v>
      </c>
      <c r="D14" s="17">
        <v>181.5</v>
      </c>
    </row>
    <row r="15" spans="1:5" ht="18" customHeight="1" x14ac:dyDescent="0.25">
      <c r="A15" s="24" t="s">
        <v>17</v>
      </c>
      <c r="B15" s="28" t="s">
        <v>5</v>
      </c>
      <c r="C15" s="29">
        <v>2.16</v>
      </c>
      <c r="D15" s="33">
        <v>20.7</v>
      </c>
    </row>
    <row r="16" spans="1:5" ht="18" customHeight="1" x14ac:dyDescent="0.25">
      <c r="A16" s="6" t="s">
        <v>19</v>
      </c>
      <c r="B16" s="8">
        <v>41</v>
      </c>
      <c r="C16" s="9">
        <v>3.75</v>
      </c>
      <c r="D16" s="17">
        <v>84.46</v>
      </c>
    </row>
    <row r="17" spans="1:5" ht="18" customHeight="1" x14ac:dyDescent="0.25">
      <c r="A17" s="35" t="s">
        <v>86</v>
      </c>
      <c r="B17" s="57">
        <v>761</v>
      </c>
      <c r="C17" s="58">
        <f>SUM(C12:C16)</f>
        <v>75</v>
      </c>
      <c r="D17" s="59">
        <f>SUM(D12:D16)</f>
        <v>664.36000000000013</v>
      </c>
    </row>
    <row r="18" spans="1:5" s="67" customFormat="1" ht="26.25" customHeight="1" x14ac:dyDescent="0.25">
      <c r="A18" s="63" t="s">
        <v>4</v>
      </c>
      <c r="B18" s="64">
        <f>B17+B10</f>
        <v>1442</v>
      </c>
      <c r="C18" s="65">
        <f>C17+C10</f>
        <v>155</v>
      </c>
      <c r="D18" s="66">
        <v>1342.7</v>
      </c>
    </row>
    <row r="19" spans="1:5" s="68" customFormat="1" ht="19.5" customHeight="1" x14ac:dyDescent="0.25">
      <c r="A19" s="84" t="s">
        <v>28</v>
      </c>
      <c r="B19" s="84"/>
      <c r="C19" s="84"/>
      <c r="D19" s="84"/>
    </row>
    <row r="20" spans="1:5" ht="21.75" customHeight="1" x14ac:dyDescent="0.25">
      <c r="A20" s="16" t="s">
        <v>9</v>
      </c>
      <c r="B20" s="69"/>
      <c r="C20" s="69"/>
      <c r="D20" s="70"/>
    </row>
    <row r="21" spans="1:5" ht="20.25" customHeight="1" x14ac:dyDescent="0.25">
      <c r="A21" s="71" t="s">
        <v>79</v>
      </c>
      <c r="B21" s="72">
        <v>200</v>
      </c>
      <c r="C21" s="72">
        <v>12.03</v>
      </c>
      <c r="D21" s="73">
        <v>246</v>
      </c>
    </row>
    <row r="22" spans="1:5" ht="19.5" customHeight="1" x14ac:dyDescent="0.25">
      <c r="A22" s="71" t="s">
        <v>80</v>
      </c>
      <c r="B22" s="74" t="s">
        <v>81</v>
      </c>
      <c r="C22" s="72">
        <v>17.420000000000002</v>
      </c>
      <c r="D22" s="73">
        <v>144.6</v>
      </c>
    </row>
    <row r="23" spans="1:5" ht="17.25" customHeight="1" x14ac:dyDescent="0.25">
      <c r="A23" s="71" t="s">
        <v>64</v>
      </c>
      <c r="B23" s="72">
        <v>200</v>
      </c>
      <c r="C23" s="75">
        <v>1.05</v>
      </c>
      <c r="D23" s="73">
        <v>20</v>
      </c>
    </row>
    <row r="24" spans="1:5" ht="17.25" customHeight="1" x14ac:dyDescent="0.25">
      <c r="A24" s="24" t="s">
        <v>82</v>
      </c>
      <c r="B24" s="72">
        <v>140</v>
      </c>
      <c r="C24" s="75">
        <v>14</v>
      </c>
      <c r="D24" s="73">
        <v>63.56</v>
      </c>
    </row>
    <row r="25" spans="1:5" ht="22.5" customHeight="1" x14ac:dyDescent="0.25">
      <c r="A25" s="60" t="s">
        <v>10</v>
      </c>
      <c r="B25" s="76"/>
      <c r="C25" s="77"/>
      <c r="D25" s="78"/>
    </row>
    <row r="26" spans="1:5" ht="22.5" customHeight="1" x14ac:dyDescent="0.25">
      <c r="A26" s="6" t="s">
        <v>77</v>
      </c>
      <c r="B26" s="8" t="s">
        <v>83</v>
      </c>
      <c r="C26" s="9">
        <v>19.5</v>
      </c>
      <c r="D26" s="17">
        <v>116.2</v>
      </c>
    </row>
    <row r="27" spans="1:5" ht="21" customHeight="1" x14ac:dyDescent="0.25">
      <c r="A27" s="6" t="s">
        <v>78</v>
      </c>
      <c r="B27" s="8" t="s">
        <v>14</v>
      </c>
      <c r="C27" s="9">
        <v>38.6</v>
      </c>
      <c r="D27" s="17">
        <v>272.10000000000002</v>
      </c>
    </row>
    <row r="28" spans="1:5" ht="18.75" customHeight="1" x14ac:dyDescent="0.25">
      <c r="A28" s="24" t="s">
        <v>88</v>
      </c>
      <c r="B28" s="8">
        <v>150</v>
      </c>
      <c r="C28" s="9">
        <v>17.39</v>
      </c>
      <c r="D28" s="17">
        <v>181.5</v>
      </c>
    </row>
    <row r="29" spans="1:5" ht="18.75" customHeight="1" x14ac:dyDescent="0.25">
      <c r="A29" s="24" t="s">
        <v>17</v>
      </c>
      <c r="B29" s="28" t="s">
        <v>5</v>
      </c>
      <c r="C29" s="29">
        <v>2.16</v>
      </c>
      <c r="D29" s="33">
        <v>20.7</v>
      </c>
    </row>
    <row r="30" spans="1:5" ht="18" customHeight="1" x14ac:dyDescent="0.25">
      <c r="A30" s="6" t="s">
        <v>19</v>
      </c>
      <c r="B30" s="8">
        <v>31</v>
      </c>
      <c r="C30" s="9">
        <v>2.85</v>
      </c>
      <c r="D30" s="17">
        <v>63.86</v>
      </c>
    </row>
    <row r="31" spans="1:5" s="68" customFormat="1" ht="24.75" customHeight="1" x14ac:dyDescent="0.25">
      <c r="A31" s="16" t="s">
        <v>13</v>
      </c>
      <c r="B31" s="79">
        <v>1339</v>
      </c>
      <c r="C31" s="80">
        <f>SUM(C21:C30)</f>
        <v>124.99999999999999</v>
      </c>
      <c r="D31" s="25">
        <v>1128.5999999999999</v>
      </c>
    </row>
    <row r="32" spans="1:5" ht="15.75" x14ac:dyDescent="0.25">
      <c r="A32" s="1"/>
      <c r="B32" s="12"/>
      <c r="C32" s="12"/>
      <c r="D32" s="26"/>
      <c r="E32" s="3"/>
    </row>
  </sheetData>
  <mergeCells count="2">
    <mergeCell ref="A3:D3"/>
    <mergeCell ref="A19:D19"/>
  </mergeCells>
  <pageMargins left="0" right="0" top="0" bottom="0" header="0.31496062992125984" footer="0.31496062992125984"/>
  <pageSetup paperSize="9" orientation="portrait" verticalDpi="0" r:id="rId1"/>
  <ignoredErrors>
    <ignoredError sqref="B2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3" workbookViewId="0">
      <selection activeCell="A34" sqref="A34:XFD36"/>
    </sheetView>
  </sheetViews>
  <sheetFormatPr defaultRowHeight="19.5" customHeight="1" x14ac:dyDescent="0.25"/>
  <cols>
    <col min="1" max="1" width="2" customWidth="1"/>
    <col min="2" max="2" width="59.28515625" customWidth="1"/>
    <col min="3" max="3" width="11.42578125" style="14" customWidth="1"/>
    <col min="4" max="4" width="12.7109375" style="14" customWidth="1"/>
    <col min="5" max="5" width="14.28515625" style="14" customWidth="1"/>
  </cols>
  <sheetData>
    <row r="1" spans="2:5" ht="13.5" customHeight="1" x14ac:dyDescent="0.25">
      <c r="B1" s="50"/>
    </row>
    <row r="2" spans="2:5" ht="15" x14ac:dyDescent="0.25">
      <c r="B2" s="5" t="s">
        <v>75</v>
      </c>
      <c r="E2" s="21"/>
    </row>
    <row r="3" spans="2:5" ht="30" x14ac:dyDescent="0.25">
      <c r="B3" s="8" t="s">
        <v>0</v>
      </c>
      <c r="C3" s="8" t="s">
        <v>43</v>
      </c>
      <c r="D3" s="8" t="s">
        <v>1</v>
      </c>
      <c r="E3" s="8" t="s">
        <v>2</v>
      </c>
    </row>
    <row r="4" spans="2:5" ht="21" customHeight="1" x14ac:dyDescent="0.25">
      <c r="B4" s="85" t="s">
        <v>44</v>
      </c>
      <c r="C4" s="86"/>
      <c r="D4" s="86"/>
      <c r="E4" s="87"/>
    </row>
    <row r="5" spans="2:5" ht="20.25" customHeight="1" x14ac:dyDescent="0.25">
      <c r="B5" s="34" t="s">
        <v>45</v>
      </c>
      <c r="C5" s="51"/>
      <c r="D5" s="52"/>
      <c r="E5" s="51"/>
    </row>
    <row r="6" spans="2:5" ht="18.75" customHeight="1" x14ac:dyDescent="0.25">
      <c r="B6" s="24" t="s">
        <v>46</v>
      </c>
      <c r="C6" s="28">
        <v>15</v>
      </c>
      <c r="D6" s="29">
        <v>5.7</v>
      </c>
      <c r="E6" s="28">
        <v>8.6999999999999993</v>
      </c>
    </row>
    <row r="7" spans="2:5" ht="27.75" customHeight="1" x14ac:dyDescent="0.25">
      <c r="B7" s="24" t="s">
        <v>47</v>
      </c>
      <c r="C7" s="28" t="s">
        <v>48</v>
      </c>
      <c r="D7" s="29">
        <v>54.08</v>
      </c>
      <c r="E7" s="33">
        <v>221</v>
      </c>
    </row>
    <row r="8" spans="2:5" ht="17.25" customHeight="1" x14ac:dyDescent="0.25">
      <c r="B8" s="24" t="s">
        <v>49</v>
      </c>
      <c r="C8" s="28">
        <v>150</v>
      </c>
      <c r="D8" s="29">
        <v>11.45</v>
      </c>
      <c r="E8" s="33">
        <v>312</v>
      </c>
    </row>
    <row r="9" spans="2:5" ht="17.25" customHeight="1" x14ac:dyDescent="0.25">
      <c r="B9" s="24" t="s">
        <v>89</v>
      </c>
      <c r="C9" s="28">
        <v>200</v>
      </c>
      <c r="D9" s="29">
        <v>5.18</v>
      </c>
      <c r="E9" s="33">
        <v>50</v>
      </c>
    </row>
    <row r="10" spans="2:5" ht="18.75" customHeight="1" x14ac:dyDescent="0.25">
      <c r="B10" s="24" t="s">
        <v>19</v>
      </c>
      <c r="C10" s="28">
        <v>39</v>
      </c>
      <c r="D10" s="29">
        <v>3.59</v>
      </c>
      <c r="E10" s="33">
        <v>80.34</v>
      </c>
    </row>
    <row r="11" spans="2:5" ht="18.75" customHeight="1" x14ac:dyDescent="0.25">
      <c r="B11" s="16" t="s">
        <v>4</v>
      </c>
      <c r="C11" s="55">
        <v>504</v>
      </c>
      <c r="D11" s="80">
        <f>SUM(D6:D10)</f>
        <v>80</v>
      </c>
      <c r="E11" s="25">
        <f>SUM(E6:E10)</f>
        <v>672.04000000000008</v>
      </c>
    </row>
    <row r="12" spans="2:5" ht="22.5" customHeight="1" x14ac:dyDescent="0.25">
      <c r="B12" s="35" t="s">
        <v>50</v>
      </c>
      <c r="C12" s="46"/>
      <c r="D12" s="47"/>
      <c r="E12" s="46"/>
    </row>
    <row r="13" spans="2:5" ht="18.75" customHeight="1" x14ac:dyDescent="0.25">
      <c r="B13" s="24" t="s">
        <v>69</v>
      </c>
      <c r="C13" s="28">
        <v>250</v>
      </c>
      <c r="D13" s="29">
        <v>13.07</v>
      </c>
      <c r="E13" s="33">
        <v>134.9</v>
      </c>
    </row>
    <row r="14" spans="2:5" ht="18.75" customHeight="1" x14ac:dyDescent="0.25">
      <c r="B14" s="24" t="s">
        <v>52</v>
      </c>
      <c r="C14" s="28" t="s">
        <v>14</v>
      </c>
      <c r="D14" s="29">
        <v>38.729999999999997</v>
      </c>
      <c r="E14" s="28">
        <v>245.6</v>
      </c>
    </row>
    <row r="15" spans="2:5" ht="18" customHeight="1" x14ac:dyDescent="0.25">
      <c r="B15" s="24" t="s">
        <v>22</v>
      </c>
      <c r="C15" s="28">
        <v>150</v>
      </c>
      <c r="D15" s="29">
        <v>12.62</v>
      </c>
      <c r="E15" s="17">
        <v>228</v>
      </c>
    </row>
    <row r="16" spans="2:5" ht="18" customHeight="1" x14ac:dyDescent="0.25">
      <c r="B16" s="6" t="s">
        <v>65</v>
      </c>
      <c r="C16" s="8">
        <v>200</v>
      </c>
      <c r="D16" s="9">
        <v>6.94</v>
      </c>
      <c r="E16" s="17">
        <v>45.6</v>
      </c>
    </row>
    <row r="17" spans="2:14" ht="18" customHeight="1" x14ac:dyDescent="0.25">
      <c r="B17" s="24" t="s">
        <v>19</v>
      </c>
      <c r="C17" s="28">
        <v>40</v>
      </c>
      <c r="D17" s="29">
        <v>3.64</v>
      </c>
      <c r="E17" s="33">
        <v>82.4</v>
      </c>
      <c r="N17" t="s">
        <v>68</v>
      </c>
    </row>
    <row r="18" spans="2:14" ht="18" customHeight="1" x14ac:dyDescent="0.25">
      <c r="B18" s="35" t="s">
        <v>86</v>
      </c>
      <c r="C18" s="57">
        <v>750</v>
      </c>
      <c r="D18" s="58">
        <f>SUM(D13:D17)</f>
        <v>75</v>
      </c>
      <c r="E18" s="59">
        <f>SUM(E13:E17)</f>
        <v>736.5</v>
      </c>
    </row>
    <row r="19" spans="2:14" ht="25.5" customHeight="1" x14ac:dyDescent="0.25">
      <c r="B19" s="35" t="s">
        <v>4</v>
      </c>
      <c r="C19" s="39">
        <f>C18+C11</f>
        <v>1254</v>
      </c>
      <c r="D19" s="40">
        <f>D18+D11</f>
        <v>155</v>
      </c>
      <c r="E19" s="41">
        <f>E18+E11</f>
        <v>1408.54</v>
      </c>
    </row>
    <row r="20" spans="2:14" ht="19.5" customHeight="1" x14ac:dyDescent="0.25">
      <c r="B20" s="88" t="s">
        <v>61</v>
      </c>
      <c r="C20" s="89"/>
      <c r="D20" s="89"/>
      <c r="E20" s="90"/>
    </row>
    <row r="21" spans="2:14" ht="11.25" customHeight="1" x14ac:dyDescent="0.25">
      <c r="B21" s="91"/>
      <c r="C21" s="92"/>
      <c r="D21" s="92"/>
      <c r="E21" s="93"/>
    </row>
    <row r="22" spans="2:14" ht="20.25" customHeight="1" x14ac:dyDescent="0.25">
      <c r="B22" s="7" t="s">
        <v>9</v>
      </c>
      <c r="C22" s="8"/>
      <c r="D22" s="8"/>
      <c r="E22" s="17"/>
    </row>
    <row r="23" spans="2:14" ht="16.5" customHeight="1" x14ac:dyDescent="0.25">
      <c r="B23" s="6" t="s">
        <v>91</v>
      </c>
      <c r="C23" s="8" t="s">
        <v>5</v>
      </c>
      <c r="D23" s="9">
        <v>18.170000000000002</v>
      </c>
      <c r="E23" s="17">
        <v>279</v>
      </c>
    </row>
    <row r="24" spans="2:14" ht="16.5" customHeight="1" x14ac:dyDescent="0.25">
      <c r="B24" s="6" t="s">
        <v>11</v>
      </c>
      <c r="C24" s="42" t="s">
        <v>90</v>
      </c>
      <c r="D24" s="9">
        <v>30.96</v>
      </c>
      <c r="E24" s="17">
        <v>174.2</v>
      </c>
    </row>
    <row r="25" spans="2:14" ht="17.25" customHeight="1" x14ac:dyDescent="0.25">
      <c r="B25" s="24" t="s">
        <v>3</v>
      </c>
      <c r="C25" s="28" t="s">
        <v>5</v>
      </c>
      <c r="D25" s="29">
        <v>2.0299999999999998</v>
      </c>
      <c r="E25" s="33">
        <v>20.7</v>
      </c>
    </row>
    <row r="26" spans="2:14" ht="20.25" customHeight="1" x14ac:dyDescent="0.25">
      <c r="B26" s="7" t="s">
        <v>53</v>
      </c>
      <c r="C26" s="8"/>
      <c r="D26" s="9"/>
      <c r="E26" s="17"/>
    </row>
    <row r="27" spans="2:14" ht="18.75" customHeight="1" x14ac:dyDescent="0.25">
      <c r="B27" s="24" t="s">
        <v>69</v>
      </c>
      <c r="C27" s="28">
        <v>250</v>
      </c>
      <c r="D27" s="29">
        <v>13.07</v>
      </c>
      <c r="E27" s="33">
        <v>134.9</v>
      </c>
    </row>
    <row r="28" spans="2:14" ht="18.75" customHeight="1" x14ac:dyDescent="0.25">
      <c r="B28" s="24" t="s">
        <v>52</v>
      </c>
      <c r="C28" s="28" t="s">
        <v>14</v>
      </c>
      <c r="D28" s="29">
        <v>38.729999999999997</v>
      </c>
      <c r="E28" s="28">
        <v>245.6</v>
      </c>
    </row>
    <row r="29" spans="2:14" ht="17.25" customHeight="1" x14ac:dyDescent="0.25">
      <c r="B29" s="24" t="s">
        <v>22</v>
      </c>
      <c r="C29" s="28">
        <v>150</v>
      </c>
      <c r="D29" s="29">
        <v>12.62</v>
      </c>
      <c r="E29" s="17">
        <v>228</v>
      </c>
    </row>
    <row r="30" spans="2:14" ht="17.25" customHeight="1" x14ac:dyDescent="0.25">
      <c r="B30" s="24" t="s">
        <v>89</v>
      </c>
      <c r="C30" s="28">
        <v>200</v>
      </c>
      <c r="D30" s="29">
        <v>5.18</v>
      </c>
      <c r="E30" s="33">
        <v>50</v>
      </c>
    </row>
    <row r="31" spans="2:14" ht="18" customHeight="1" x14ac:dyDescent="0.25">
      <c r="B31" s="24" t="s">
        <v>19</v>
      </c>
      <c r="C31" s="28">
        <v>46</v>
      </c>
      <c r="D31" s="29">
        <v>4.24</v>
      </c>
      <c r="E31" s="33">
        <v>94.76</v>
      </c>
    </row>
    <row r="32" spans="2:14" ht="20.25" customHeight="1" x14ac:dyDescent="0.25">
      <c r="B32" s="35" t="s">
        <v>4</v>
      </c>
      <c r="C32" s="39">
        <v>1226</v>
      </c>
      <c r="D32" s="40">
        <f>SUM(D23:D31)</f>
        <v>125.00000000000001</v>
      </c>
      <c r="E32" s="41">
        <f>SUM(E23:E31)</f>
        <v>1227.1600000000001</v>
      </c>
    </row>
    <row r="33" ht="12" customHeight="1" x14ac:dyDescent="0.25"/>
  </sheetData>
  <mergeCells count="2">
    <mergeCell ref="B4:E4"/>
    <mergeCell ref="B20:E21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A40" sqref="A40"/>
    </sheetView>
  </sheetViews>
  <sheetFormatPr defaultRowHeight="15" x14ac:dyDescent="0.25"/>
  <cols>
    <col min="1" max="1" width="60.140625" customWidth="1"/>
    <col min="2" max="2" width="12.140625" style="14" customWidth="1"/>
    <col min="3" max="3" width="13.140625" style="14" customWidth="1"/>
    <col min="4" max="4" width="15.140625" style="21" customWidth="1"/>
  </cols>
  <sheetData>
    <row r="1" spans="1:5" ht="9" customHeight="1" x14ac:dyDescent="0.25">
      <c r="A1" s="5"/>
    </row>
    <row r="2" spans="1:5" ht="23.25" customHeight="1" x14ac:dyDescent="0.25">
      <c r="A2" s="5" t="s">
        <v>76</v>
      </c>
      <c r="E2" s="2"/>
    </row>
    <row r="3" spans="1:5" ht="30" x14ac:dyDescent="0.25">
      <c r="A3" s="24" t="s">
        <v>0</v>
      </c>
      <c r="B3" s="28" t="s">
        <v>6</v>
      </c>
      <c r="C3" s="28" t="s">
        <v>1</v>
      </c>
      <c r="D3" s="33" t="s">
        <v>2</v>
      </c>
      <c r="E3" s="2"/>
    </row>
    <row r="4" spans="1:5" ht="24" customHeight="1" x14ac:dyDescent="0.25">
      <c r="A4" s="84" t="s">
        <v>24</v>
      </c>
      <c r="B4" s="84"/>
      <c r="C4" s="84"/>
      <c r="D4" s="84"/>
      <c r="E4" s="2"/>
    </row>
    <row r="5" spans="1:5" ht="21.75" customHeight="1" x14ac:dyDescent="0.25">
      <c r="A5" s="34" t="s">
        <v>45</v>
      </c>
      <c r="B5" s="53"/>
      <c r="C5" s="53"/>
      <c r="D5" s="54"/>
      <c r="E5" s="2"/>
    </row>
    <row r="6" spans="1:5" ht="30" x14ac:dyDescent="0.25">
      <c r="A6" s="24" t="s">
        <v>62</v>
      </c>
      <c r="B6" s="28" t="s">
        <v>54</v>
      </c>
      <c r="C6" s="29">
        <v>42.35</v>
      </c>
      <c r="D6" s="33">
        <v>218</v>
      </c>
      <c r="E6" s="2"/>
    </row>
    <row r="7" spans="1:5" ht="18" customHeight="1" x14ac:dyDescent="0.25">
      <c r="A7" s="24" t="s">
        <v>63</v>
      </c>
      <c r="B7" s="28">
        <v>150</v>
      </c>
      <c r="C7" s="29">
        <v>21.15</v>
      </c>
      <c r="D7" s="33">
        <v>163.5</v>
      </c>
      <c r="E7" s="2"/>
    </row>
    <row r="8" spans="1:5" ht="18" customHeight="1" x14ac:dyDescent="0.25">
      <c r="A8" s="24" t="s">
        <v>64</v>
      </c>
      <c r="B8" s="28">
        <v>200</v>
      </c>
      <c r="C8" s="29">
        <v>1.05</v>
      </c>
      <c r="D8" s="33">
        <v>20</v>
      </c>
      <c r="E8" s="2"/>
    </row>
    <row r="9" spans="1:5" ht="18" customHeight="1" x14ac:dyDescent="0.25">
      <c r="A9" s="24" t="s">
        <v>19</v>
      </c>
      <c r="B9" s="28">
        <v>32</v>
      </c>
      <c r="C9" s="29">
        <v>2.9</v>
      </c>
      <c r="D9" s="33">
        <v>65.92</v>
      </c>
      <c r="E9" s="2"/>
    </row>
    <row r="10" spans="1:5" x14ac:dyDescent="0.25">
      <c r="A10" s="24" t="s">
        <v>20</v>
      </c>
      <c r="B10" s="28">
        <v>125</v>
      </c>
      <c r="C10" s="29">
        <v>12.55</v>
      </c>
      <c r="D10" s="33">
        <v>58.75</v>
      </c>
    </row>
    <row r="11" spans="1:5" x14ac:dyDescent="0.25">
      <c r="A11" s="7" t="s">
        <v>85</v>
      </c>
      <c r="B11" s="55">
        <v>617</v>
      </c>
      <c r="C11" s="80">
        <f>SUM(C6:C10)</f>
        <v>80</v>
      </c>
      <c r="D11" s="25">
        <f>SUM(D6:D10)</f>
        <v>526.17000000000007</v>
      </c>
    </row>
    <row r="12" spans="1:5" ht="15.75" x14ac:dyDescent="0.25">
      <c r="A12" s="16" t="s">
        <v>53</v>
      </c>
      <c r="B12" s="28"/>
      <c r="C12" s="29"/>
      <c r="D12" s="33"/>
      <c r="E12" s="2"/>
    </row>
    <row r="13" spans="1:5" ht="19.5" customHeight="1" x14ac:dyDescent="0.25">
      <c r="A13" s="6" t="s">
        <v>55</v>
      </c>
      <c r="B13" s="8">
        <v>250</v>
      </c>
      <c r="C13" s="9">
        <v>14.24</v>
      </c>
      <c r="D13" s="17">
        <v>89</v>
      </c>
      <c r="E13" s="2"/>
    </row>
    <row r="14" spans="1:5" ht="18" customHeight="1" x14ac:dyDescent="0.25">
      <c r="A14" s="6" t="s">
        <v>56</v>
      </c>
      <c r="B14" s="8" t="s">
        <v>57</v>
      </c>
      <c r="C14" s="9">
        <v>40.53</v>
      </c>
      <c r="D14" s="17">
        <v>230.1</v>
      </c>
      <c r="E14" s="2"/>
    </row>
    <row r="15" spans="1:5" ht="18" customHeight="1" x14ac:dyDescent="0.25">
      <c r="A15" s="6" t="s">
        <v>23</v>
      </c>
      <c r="B15" s="8">
        <v>150</v>
      </c>
      <c r="C15" s="9">
        <v>13.12</v>
      </c>
      <c r="D15" s="17">
        <v>279</v>
      </c>
      <c r="E15" s="2"/>
    </row>
    <row r="16" spans="1:5" ht="18.75" customHeight="1" x14ac:dyDescent="0.25">
      <c r="A16" s="6" t="s">
        <v>15</v>
      </c>
      <c r="B16" s="8">
        <v>200</v>
      </c>
      <c r="C16" s="9">
        <v>3.77</v>
      </c>
      <c r="D16" s="17">
        <v>64.8</v>
      </c>
      <c r="E16" s="2"/>
    </row>
    <row r="17" spans="1:5" ht="18.75" customHeight="1" x14ac:dyDescent="0.25">
      <c r="A17" s="6" t="s">
        <v>19</v>
      </c>
      <c r="B17" s="8">
        <v>36</v>
      </c>
      <c r="C17" s="9">
        <v>3.34</v>
      </c>
      <c r="D17" s="17">
        <v>74.16</v>
      </c>
      <c r="E17" s="2"/>
    </row>
    <row r="18" spans="1:5" ht="18.75" customHeight="1" x14ac:dyDescent="0.25">
      <c r="A18" s="7" t="s">
        <v>86</v>
      </c>
      <c r="B18" s="55">
        <v>731</v>
      </c>
      <c r="C18" s="80">
        <f>SUM(C13:C17)</f>
        <v>75</v>
      </c>
      <c r="D18" s="25">
        <f>SUM(D13:D17)</f>
        <v>737.06</v>
      </c>
      <c r="E18" s="2"/>
    </row>
    <row r="19" spans="1:5" ht="21" customHeight="1" x14ac:dyDescent="0.25">
      <c r="A19" s="56" t="s">
        <v>58</v>
      </c>
      <c r="B19" s="57">
        <f>B11+B18</f>
        <v>1348</v>
      </c>
      <c r="C19" s="58">
        <f>C11+C18</f>
        <v>155</v>
      </c>
      <c r="D19" s="59">
        <v>1263.3</v>
      </c>
      <c r="E19" s="2"/>
    </row>
    <row r="20" spans="1:5" ht="24.75" customHeight="1" x14ac:dyDescent="0.25">
      <c r="A20" s="84" t="s">
        <v>28</v>
      </c>
      <c r="B20" s="84"/>
      <c r="C20" s="84"/>
      <c r="D20" s="84"/>
      <c r="E20" s="2"/>
    </row>
    <row r="21" spans="1:5" ht="19.5" customHeight="1" x14ac:dyDescent="0.25">
      <c r="A21" s="16" t="s">
        <v>9</v>
      </c>
      <c r="B21" s="55"/>
      <c r="C21" s="55"/>
      <c r="D21" s="25"/>
      <c r="E21" s="2"/>
    </row>
    <row r="22" spans="1:5" ht="19.5" customHeight="1" x14ac:dyDescent="0.25">
      <c r="A22" s="24" t="s">
        <v>59</v>
      </c>
      <c r="B22" s="28">
        <v>200</v>
      </c>
      <c r="C22" s="28">
        <v>12.75</v>
      </c>
      <c r="D22" s="33">
        <v>230</v>
      </c>
      <c r="E22" s="2"/>
    </row>
    <row r="23" spans="1:5" ht="18.75" customHeight="1" x14ac:dyDescent="0.25">
      <c r="A23" s="6" t="s">
        <v>41</v>
      </c>
      <c r="B23" s="42" t="s">
        <v>42</v>
      </c>
      <c r="C23" s="9">
        <v>29.47</v>
      </c>
      <c r="D23" s="17">
        <v>163.80000000000001</v>
      </c>
    </row>
    <row r="24" spans="1:5" ht="17.25" customHeight="1" x14ac:dyDescent="0.25">
      <c r="A24" s="6" t="s">
        <v>60</v>
      </c>
      <c r="B24" s="8">
        <v>200</v>
      </c>
      <c r="C24" s="9">
        <v>1.05</v>
      </c>
      <c r="D24" s="17">
        <v>20</v>
      </c>
    </row>
    <row r="25" spans="1:5" ht="21" customHeight="1" x14ac:dyDescent="0.25">
      <c r="A25" s="16" t="s">
        <v>10</v>
      </c>
      <c r="B25" s="28"/>
      <c r="C25" s="29"/>
      <c r="D25" s="82"/>
      <c r="E25" s="2"/>
    </row>
    <row r="26" spans="1:5" ht="17.25" customHeight="1" x14ac:dyDescent="0.25">
      <c r="A26" s="6" t="s">
        <v>55</v>
      </c>
      <c r="B26" s="8">
        <v>250</v>
      </c>
      <c r="C26" s="9">
        <v>14.24</v>
      </c>
      <c r="D26" s="17">
        <v>89</v>
      </c>
      <c r="E26" s="2"/>
    </row>
    <row r="27" spans="1:5" ht="15.75" x14ac:dyDescent="0.25">
      <c r="A27" s="6" t="s">
        <v>56</v>
      </c>
      <c r="B27" s="8" t="s">
        <v>39</v>
      </c>
      <c r="C27" s="9">
        <v>45.04</v>
      </c>
      <c r="D27" s="17">
        <v>242.2</v>
      </c>
      <c r="E27" s="2"/>
    </row>
    <row r="28" spans="1:5" ht="18" customHeight="1" x14ac:dyDescent="0.25">
      <c r="A28" s="6" t="s">
        <v>23</v>
      </c>
      <c r="B28" s="8">
        <v>150</v>
      </c>
      <c r="C28" s="9">
        <v>13.12</v>
      </c>
      <c r="D28" s="17">
        <v>279</v>
      </c>
      <c r="E28" s="2"/>
    </row>
    <row r="29" spans="1:5" ht="17.25" customHeight="1" x14ac:dyDescent="0.25">
      <c r="A29" s="6" t="s">
        <v>15</v>
      </c>
      <c r="B29" s="8">
        <v>200</v>
      </c>
      <c r="C29" s="9">
        <v>3.77</v>
      </c>
      <c r="D29" s="17">
        <v>64.8</v>
      </c>
      <c r="E29" s="2"/>
    </row>
    <row r="30" spans="1:5" ht="17.25" customHeight="1" x14ac:dyDescent="0.25">
      <c r="A30" s="6" t="s">
        <v>19</v>
      </c>
      <c r="B30" s="8">
        <v>51</v>
      </c>
      <c r="C30" s="9">
        <v>4.63</v>
      </c>
      <c r="D30" s="17">
        <v>105.06</v>
      </c>
      <c r="E30" s="2"/>
    </row>
    <row r="31" spans="1:5" ht="19.5" customHeight="1" x14ac:dyDescent="0.25">
      <c r="A31" s="16" t="s">
        <v>13</v>
      </c>
      <c r="B31" s="79">
        <v>1201</v>
      </c>
      <c r="C31" s="80">
        <f>SUM(C21:C30)</f>
        <v>124.07</v>
      </c>
      <c r="D31" s="25">
        <f>SUM(D22:D30)</f>
        <v>1193.8599999999999</v>
      </c>
      <c r="E31" s="2"/>
    </row>
    <row r="32" spans="1:5" ht="8.25" customHeight="1" x14ac:dyDescent="0.25">
      <c r="A32" s="1"/>
      <c r="B32" s="13"/>
      <c r="C32" s="13"/>
      <c r="D32" s="19"/>
      <c r="E32" s="2"/>
    </row>
  </sheetData>
  <mergeCells count="2">
    <mergeCell ref="A4:D4"/>
    <mergeCell ref="A20:D20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20.03</vt:lpstr>
      <vt:lpstr>21.03</vt:lpstr>
      <vt:lpstr>22.03</vt:lpstr>
      <vt:lpstr>23.03</vt:lpstr>
      <vt:lpstr>24.04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2023-03-14T09:55:58Z</cp:lastPrinted>
  <dcterms:created xsi:type="dcterms:W3CDTF">2015-06-05T18:19:34Z</dcterms:created>
  <dcterms:modified xsi:type="dcterms:W3CDTF">2023-03-17T11:34:40Z</dcterms:modified>
</cp:coreProperties>
</file>