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760"/>
  </bookViews>
  <sheets>
    <sheet name="28.11" sheetId="10" r:id="rId1"/>
    <sheet name="29.11" sheetId="9" r:id="rId2"/>
    <sheet name="30.11" sheetId="11" r:id="rId3"/>
    <sheet name="01.12" sheetId="16" r:id="rId4"/>
    <sheet name="02.12" sheetId="12" r:id="rId5"/>
  </sheets>
  <definedNames>
    <definedName name="_GoBack" localSheetId="0">'28.11'!$B$1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9" l="1"/>
  <c r="E24" i="12"/>
  <c r="E17" i="12"/>
  <c r="E9" i="12"/>
  <c r="E29" i="16"/>
  <c r="E24" i="16"/>
  <c r="D29" i="9"/>
  <c r="E22" i="9"/>
  <c r="E10" i="11"/>
  <c r="D15" i="9" l="1"/>
  <c r="E15" i="9"/>
  <c r="E27" i="10"/>
  <c r="E22" i="10"/>
  <c r="D22" i="10"/>
  <c r="E16" i="10"/>
  <c r="E10" i="10"/>
  <c r="D10" i="10"/>
  <c r="D24" i="11" l="1"/>
  <c r="D17" i="16"/>
  <c r="D10" i="11"/>
  <c r="D29" i="16"/>
  <c r="D24" i="16"/>
  <c r="E17" i="16"/>
  <c r="E10" i="16"/>
  <c r="D10" i="16"/>
  <c r="D34" i="9" l="1"/>
  <c r="D22" i="9"/>
  <c r="D9" i="9"/>
  <c r="C29" i="12"/>
  <c r="D29" i="12"/>
  <c r="D24" i="12"/>
  <c r="D17" i="12"/>
  <c r="D9" i="12"/>
  <c r="E29" i="12"/>
  <c r="D17" i="11"/>
  <c r="E29" i="11"/>
  <c r="D29" i="11"/>
  <c r="E24" i="11"/>
  <c r="E17" i="11"/>
  <c r="E34" i="9"/>
  <c r="E29" i="9"/>
  <c r="E9" i="9" l="1"/>
  <c r="D27" i="10"/>
  <c r="D16" i="10"/>
</calcChain>
</file>

<file path=xl/sharedStrings.xml><?xml version="1.0" encoding="utf-8"?>
<sst xmlns="http://schemas.openxmlformats.org/spreadsheetml/2006/main" count="194" uniqueCount="92">
  <si>
    <t>Наименование блюд</t>
  </si>
  <si>
    <t>Выход, г</t>
  </si>
  <si>
    <t>Цена, руб.</t>
  </si>
  <si>
    <t>Калорийность, ккал</t>
  </si>
  <si>
    <t>Горячее питание за счет средств родителей</t>
  </si>
  <si>
    <t>Завтрак для обучающихся с 12 лет и старше (первая, вторая смены) -  68=00.</t>
  </si>
  <si>
    <t>Макароны отварные</t>
  </si>
  <si>
    <t>200/5</t>
  </si>
  <si>
    <t>Хлеб «Дарницкий» йодированный</t>
  </si>
  <si>
    <t>Итого:</t>
  </si>
  <si>
    <t>Обед для обучающихся с 7 – 11 лет. 75=00</t>
  </si>
  <si>
    <t>Напиток  апельсиновый</t>
  </si>
  <si>
    <r>
      <t>Обед для обучающихся с 12 лет и старше. 80=00</t>
    </r>
    <r>
      <rPr>
        <sz val="10"/>
        <color rgb="FF00000A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</si>
  <si>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>Полдник. 35=00</t>
  </si>
  <si>
    <t>Чай с сахаром и лимоном</t>
  </si>
  <si>
    <t>Фрукты свежие (яблоко)</t>
  </si>
  <si>
    <t>Горячее питание за счет средств родителей.</t>
  </si>
  <si>
    <t>Завтрак для обучающихся с 12 лет и старше (первая смена) 68=00.</t>
  </si>
  <si>
    <t xml:space="preserve">Завтрак с 12 лет и старше (вторая смена) 68=00.                             </t>
  </si>
  <si>
    <t>Обед для обучающихся с 7 – 11 лет. 75=00.</t>
  </si>
  <si>
    <t>Напиток из сухофруктов</t>
  </si>
  <si>
    <t>Обед для обучающихся с 12 лет и старше. 80=00</t>
  </si>
  <si>
    <t>Полдник. 35=00.</t>
  </si>
  <si>
    <t>Бутерброд с колбасой молочной</t>
  </si>
  <si>
    <t>Чай с сахаром</t>
  </si>
  <si>
    <t xml:space="preserve">Чай с сахаром </t>
  </si>
  <si>
    <t>Рассольник "Ленинградский" с филе куры</t>
  </si>
  <si>
    <t>260/10</t>
  </si>
  <si>
    <t>Плов ( свинина )</t>
  </si>
  <si>
    <t>260/15</t>
  </si>
  <si>
    <t>Завтрак для обучающихся с 12 лет и старше (первая и вторая смены) 68=00.</t>
  </si>
  <si>
    <t>Булочка "Витушка" с ванилином</t>
  </si>
  <si>
    <t>Суп рыбный "Мозаика"</t>
  </si>
  <si>
    <t>260/20</t>
  </si>
  <si>
    <t>Оладьи из печени с соусом красным</t>
  </si>
  <si>
    <t>Напиток из свежих яблок</t>
  </si>
  <si>
    <t>80/30</t>
  </si>
  <si>
    <t>250/15</t>
  </si>
  <si>
    <t>Пюре картофельное</t>
  </si>
  <si>
    <t>Биточки из говядины с соусом сметанным с томатом</t>
  </si>
  <si>
    <t>Каша рассыпчатая гречневая</t>
  </si>
  <si>
    <t>Борщ с картофелем, с филе куриной грудки</t>
  </si>
  <si>
    <t>250/7</t>
  </si>
  <si>
    <t>Картофель тушеный</t>
  </si>
  <si>
    <t>Напиток из изюма</t>
  </si>
  <si>
    <t>Ватрушка с творогом</t>
  </si>
  <si>
    <t>Чай "Витаминный" с апельсином</t>
  </si>
  <si>
    <t>Шницель рыбный "Диетический"</t>
  </si>
  <si>
    <t>Бутерброд с сыром</t>
  </si>
  <si>
    <t>25/30</t>
  </si>
  <si>
    <t>Чай с сахаром и апельсином</t>
  </si>
  <si>
    <t>Колбаски из говядины, соус красный с кореньями</t>
  </si>
  <si>
    <t>90/20</t>
  </si>
  <si>
    <t>Капуста тушеная</t>
  </si>
  <si>
    <t>Суп картофельный с бобовыми, с филе куриной грудки</t>
  </si>
  <si>
    <t>250/5</t>
  </si>
  <si>
    <t xml:space="preserve">Колбаски из говядины   </t>
  </si>
  <si>
    <t>250/10</t>
  </si>
  <si>
    <t>Фрукты свежие (мандарин)</t>
  </si>
  <si>
    <t>Каша молочная рисовая с маслом сливочным</t>
  </si>
  <si>
    <t>Горошек припущенный</t>
  </si>
  <si>
    <t>Гуляш ( свинина )</t>
  </si>
  <si>
    <t>100                           ( 50/50 )</t>
  </si>
  <si>
    <t>Рис отварной</t>
  </si>
  <si>
    <t>200/7</t>
  </si>
  <si>
    <t>Суп картофельный с макаронными изделиями и филе куры</t>
  </si>
  <si>
    <t>Бедро запеченное "Чикен гриль" с соусом сметанным</t>
  </si>
  <si>
    <t>100        (80/20)</t>
  </si>
  <si>
    <t>Рагу овощное</t>
  </si>
  <si>
    <t>Напиток  из шиповника</t>
  </si>
  <si>
    <t>100      (80/20)</t>
  </si>
  <si>
    <t>Пышка "Череповецкая"</t>
  </si>
  <si>
    <t>100                    ( 70/30 )</t>
  </si>
  <si>
    <t>50/50</t>
  </si>
  <si>
    <t>210   (60/150)</t>
  </si>
  <si>
    <t>240    (60/180)</t>
  </si>
  <si>
    <t>20/20</t>
  </si>
  <si>
    <t xml:space="preserve">                                                          М Е Н Ю  на «29» ноября   2022 года.                               </t>
  </si>
  <si>
    <t xml:space="preserve">                                                     М Е Н Ю  на «01» декабря  2022 года.                           </t>
  </si>
  <si>
    <t xml:space="preserve">                                                          М Е Н Ю  на «02» декабря   2022 года.                             </t>
  </si>
  <si>
    <t>Зелёный горошек припущенный</t>
  </si>
  <si>
    <t>Кура тушёная  с овощами</t>
  </si>
  <si>
    <t>Хлеб Дарницкий йодированный</t>
  </si>
  <si>
    <r>
      <t>Обед для обучающихся с 12 лет и старше. 80=00</t>
    </r>
    <r>
      <rPr>
        <sz val="11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</si>
  <si>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>Клафути с яблоками</t>
  </si>
  <si>
    <t>200/10</t>
  </si>
  <si>
    <t>Напиток из ягод</t>
  </si>
  <si>
    <t>Наггетсы куриные, соус сметанный с томатом</t>
  </si>
  <si>
    <t>80/20</t>
  </si>
  <si>
    <t xml:space="preserve">                                                          М Е Н Ю  на «28» ноября   2022 года.                               </t>
  </si>
  <si>
    <t>Овощи порционно (огурец соленый)</t>
  </si>
  <si>
    <t xml:space="preserve">                                                          М Е Н Ю  на «30» ноября   2022 года.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</si>
</sst>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A"/>
      <name val="Calibri"/>
      <family val="2"/>
      <charset val="204"/>
      <scheme val="minor"/>
    </font>
    <font>
      <sz val="10"/>
      <color rgb="FF00000A"/>
      <name val="Calibri"/>
      <family val="2"/>
      <charset val="204"/>
      <scheme val="minor"/>
    </font>
    <font>
      <b/>
      <i/>
      <sz val="10"/>
      <color rgb="FF00000A"/>
      <name val="Calibri"/>
      <family val="2"/>
      <charset val="204"/>
      <scheme val="minor"/>
    </font>
    <font>
      <b/>
      <i/>
      <sz val="12"/>
      <color rgb="FF00000A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00000A"/>
      <name val="Calibri"/>
      <family val="2"/>
      <scheme val="minor"/>
    </font>
    <font>
      <sz val="11"/>
      <color rgb="FF00000A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/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7" fillId="0" borderId="0" xfId="0" applyFont="1"/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2" fontId="9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9" fillId="0" borderId="7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tabSelected="1" zoomScaleNormal="100" workbookViewId="0">
      <selection activeCell="I13" sqref="I13"/>
    </sheetView>
  </sheetViews>
  <sheetFormatPr defaultRowHeight="19.5" customHeight="1" x14ac:dyDescent="0.25"/>
  <cols>
    <col min="1" max="1" width="2" customWidth="1"/>
    <col min="2" max="2" width="56.85546875" customWidth="1"/>
    <col min="3" max="3" width="10.42578125" style="4" customWidth="1"/>
    <col min="4" max="4" width="11.7109375" style="4" customWidth="1"/>
    <col min="5" max="5" width="15.5703125" style="4" customWidth="1"/>
  </cols>
  <sheetData>
    <row r="1" spans="2:5" ht="24" customHeight="1" thickBot="1" x14ac:dyDescent="0.3">
      <c r="B1" s="1" t="s">
        <v>89</v>
      </c>
      <c r="C1" s="42"/>
      <c r="D1" s="43"/>
      <c r="E1" s="42"/>
    </row>
    <row r="2" spans="2:5" ht="26.25" customHeight="1" thickBot="1" x14ac:dyDescent="0.3">
      <c r="B2" s="2" t="s">
        <v>0</v>
      </c>
      <c r="C2" s="5" t="s">
        <v>1</v>
      </c>
      <c r="D2" s="5" t="s">
        <v>2</v>
      </c>
      <c r="E2" s="5" t="s">
        <v>3</v>
      </c>
    </row>
    <row r="3" spans="2:5" ht="19.5" customHeight="1" thickBot="1" x14ac:dyDescent="0.3">
      <c r="B3" s="44" t="s">
        <v>4</v>
      </c>
      <c r="C3" s="45"/>
      <c r="D3" s="45"/>
      <c r="E3" s="46"/>
    </row>
    <row r="4" spans="2:5" ht="19.5" customHeight="1" thickBot="1" x14ac:dyDescent="0.3">
      <c r="B4" s="47" t="s">
        <v>5</v>
      </c>
      <c r="C4" s="48"/>
      <c r="D4" s="48"/>
      <c r="E4" s="49"/>
    </row>
    <row r="5" spans="2:5" s="6" customFormat="1" ht="22.5" customHeight="1" thickBot="1" x14ac:dyDescent="0.3">
      <c r="B5" s="27" t="s">
        <v>80</v>
      </c>
      <c r="C5" s="28">
        <v>15</v>
      </c>
      <c r="D5" s="29">
        <v>5.6</v>
      </c>
      <c r="E5" s="30">
        <v>8.6999999999999993</v>
      </c>
    </row>
    <row r="6" spans="2:5" ht="24.95" customHeight="1" thickBot="1" x14ac:dyDescent="0.3">
      <c r="B6" s="10" t="s">
        <v>81</v>
      </c>
      <c r="C6" s="11" t="s">
        <v>73</v>
      </c>
      <c r="D6" s="20">
        <v>42.51</v>
      </c>
      <c r="E6" s="11">
        <v>264.60000000000002</v>
      </c>
    </row>
    <row r="7" spans="2:5" ht="24.95" customHeight="1" thickBot="1" x14ac:dyDescent="0.3">
      <c r="B7" s="10" t="s">
        <v>6</v>
      </c>
      <c r="C7" s="11">
        <v>180</v>
      </c>
      <c r="D7" s="20">
        <v>13.49</v>
      </c>
      <c r="E7" s="11">
        <v>264.60000000000002</v>
      </c>
    </row>
    <row r="8" spans="2:5" ht="22.5" customHeight="1" thickBot="1" x14ac:dyDescent="0.3">
      <c r="B8" s="10" t="s">
        <v>14</v>
      </c>
      <c r="C8" s="11" t="s">
        <v>7</v>
      </c>
      <c r="D8" s="20">
        <v>2.29</v>
      </c>
      <c r="E8" s="12">
        <v>20.7</v>
      </c>
    </row>
    <row r="9" spans="2:5" ht="24.95" customHeight="1" thickBot="1" x14ac:dyDescent="0.3">
      <c r="B9" s="10" t="s">
        <v>82</v>
      </c>
      <c r="C9" s="11">
        <v>47</v>
      </c>
      <c r="D9" s="20">
        <v>4.1100000000000003</v>
      </c>
      <c r="E9" s="11">
        <v>96.82</v>
      </c>
    </row>
    <row r="10" spans="2:5" ht="24.95" customHeight="1" thickBot="1" x14ac:dyDescent="0.3">
      <c r="B10" s="21" t="s">
        <v>9</v>
      </c>
      <c r="C10" s="22">
        <v>547</v>
      </c>
      <c r="D10" s="23">
        <f>SUM(D5:D9)</f>
        <v>68</v>
      </c>
      <c r="E10" s="24">
        <f>SUM(E5:E9)</f>
        <v>655.42000000000007</v>
      </c>
    </row>
    <row r="11" spans="2:5" ht="19.5" customHeight="1" thickBot="1" x14ac:dyDescent="0.3">
      <c r="B11" s="50" t="s">
        <v>10</v>
      </c>
      <c r="C11" s="51"/>
      <c r="D11" s="51"/>
      <c r="E11" s="52"/>
    </row>
    <row r="12" spans="2:5" ht="19.5" customHeight="1" thickBot="1" x14ac:dyDescent="0.3">
      <c r="B12" s="17" t="s">
        <v>26</v>
      </c>
      <c r="C12" s="18" t="s">
        <v>27</v>
      </c>
      <c r="D12" s="26">
        <v>16.11</v>
      </c>
      <c r="E12" s="19">
        <v>180</v>
      </c>
    </row>
    <row r="13" spans="2:5" ht="30.75" customHeight="1" thickBot="1" x14ac:dyDescent="0.3">
      <c r="B13" s="17" t="s">
        <v>28</v>
      </c>
      <c r="C13" s="18" t="s">
        <v>74</v>
      </c>
      <c r="D13" s="26">
        <v>51.65</v>
      </c>
      <c r="E13" s="19">
        <v>420</v>
      </c>
    </row>
    <row r="14" spans="2:5" ht="19.5" customHeight="1" thickBot="1" x14ac:dyDescent="0.3">
      <c r="B14" s="17" t="s">
        <v>11</v>
      </c>
      <c r="C14" s="18">
        <v>200</v>
      </c>
      <c r="D14" s="26">
        <v>4.75</v>
      </c>
      <c r="E14" s="19">
        <v>38</v>
      </c>
    </row>
    <row r="15" spans="2:5" ht="19.5" customHeight="1" thickBot="1" x14ac:dyDescent="0.3">
      <c r="B15" s="17" t="s">
        <v>8</v>
      </c>
      <c r="C15" s="18">
        <v>28</v>
      </c>
      <c r="D15" s="26">
        <v>2.4900000000000002</v>
      </c>
      <c r="E15" s="19">
        <v>57.6</v>
      </c>
    </row>
    <row r="16" spans="2:5" ht="19.5" customHeight="1" thickBot="1" x14ac:dyDescent="0.3">
      <c r="B16" s="21" t="s">
        <v>9</v>
      </c>
      <c r="C16" s="22">
        <v>708</v>
      </c>
      <c r="D16" s="23">
        <f>SUM(D12:D15)</f>
        <v>74.999999999999986</v>
      </c>
      <c r="E16" s="24">
        <f>SUM(E12:E15)</f>
        <v>695.6</v>
      </c>
    </row>
    <row r="17" spans="2:5" ht="19.5" customHeight="1" thickBot="1" x14ac:dyDescent="0.3">
      <c r="B17" s="50" t="s">
        <v>83</v>
      </c>
      <c r="C17" s="51"/>
      <c r="D17" s="51"/>
      <c r="E17" s="52"/>
    </row>
    <row r="18" spans="2:5" ht="19.5" customHeight="1" thickBot="1" x14ac:dyDescent="0.3">
      <c r="B18" s="17" t="s">
        <v>26</v>
      </c>
      <c r="C18" s="18" t="s">
        <v>29</v>
      </c>
      <c r="D18" s="26">
        <v>19.86</v>
      </c>
      <c r="E18" s="19">
        <v>159.9</v>
      </c>
    </row>
    <row r="19" spans="2:5" ht="33.75" customHeight="1" thickBot="1" x14ac:dyDescent="0.3">
      <c r="B19" s="17" t="s">
        <v>28</v>
      </c>
      <c r="C19" s="18" t="s">
        <v>75</v>
      </c>
      <c r="D19" s="26">
        <v>53.26</v>
      </c>
      <c r="E19" s="19">
        <v>420</v>
      </c>
    </row>
    <row r="20" spans="2:5" ht="19.5" customHeight="1" thickBot="1" x14ac:dyDescent="0.3">
      <c r="B20" s="17" t="s">
        <v>11</v>
      </c>
      <c r="C20" s="18">
        <v>200</v>
      </c>
      <c r="D20" s="26">
        <v>4.75</v>
      </c>
      <c r="E20" s="19">
        <v>38</v>
      </c>
    </row>
    <row r="21" spans="2:5" ht="19.5" customHeight="1" thickBot="1" x14ac:dyDescent="0.3">
      <c r="B21" s="17" t="s">
        <v>8</v>
      </c>
      <c r="C21" s="18">
        <v>24</v>
      </c>
      <c r="D21" s="26">
        <v>2.13</v>
      </c>
      <c r="E21" s="19">
        <v>49.4</v>
      </c>
    </row>
    <row r="22" spans="2:5" ht="19.5" customHeight="1" thickBot="1" x14ac:dyDescent="0.3">
      <c r="B22" s="21" t="s">
        <v>9</v>
      </c>
      <c r="C22" s="22">
        <v>739</v>
      </c>
      <c r="D22" s="23">
        <f>SUM(D18:D21)</f>
        <v>80</v>
      </c>
      <c r="E22" s="24">
        <f>SUM(E18:E21)</f>
        <v>667.3</v>
      </c>
    </row>
    <row r="23" spans="2:5" ht="19.5" customHeight="1" thickBot="1" x14ac:dyDescent="0.3">
      <c r="B23" s="50" t="s">
        <v>13</v>
      </c>
      <c r="C23" s="51"/>
      <c r="D23" s="51"/>
      <c r="E23" s="52"/>
    </row>
    <row r="24" spans="2:5" ht="19.5" customHeight="1" thickBot="1" x14ac:dyDescent="0.3">
      <c r="B24" s="17" t="s">
        <v>84</v>
      </c>
      <c r="C24" s="18">
        <v>75</v>
      </c>
      <c r="D24" s="26">
        <v>17.14</v>
      </c>
      <c r="E24" s="19">
        <v>120.4</v>
      </c>
    </row>
    <row r="25" spans="2:5" ht="19.5" customHeight="1" thickBot="1" x14ac:dyDescent="0.3">
      <c r="B25" s="17" t="s">
        <v>14</v>
      </c>
      <c r="C25" s="18" t="s">
        <v>64</v>
      </c>
      <c r="D25" s="26">
        <v>2.7</v>
      </c>
      <c r="E25" s="19">
        <v>20.7</v>
      </c>
    </row>
    <row r="26" spans="2:5" ht="18" customHeight="1" thickBot="1" x14ac:dyDescent="0.3">
      <c r="B26" s="17" t="s">
        <v>15</v>
      </c>
      <c r="C26" s="18">
        <v>142</v>
      </c>
      <c r="D26" s="26">
        <v>15.16</v>
      </c>
      <c r="E26" s="18">
        <v>66.739999999999995</v>
      </c>
    </row>
    <row r="27" spans="2:5" ht="19.5" customHeight="1" thickBot="1" x14ac:dyDescent="0.3">
      <c r="B27" s="21" t="s">
        <v>9</v>
      </c>
      <c r="C27" s="22">
        <v>424</v>
      </c>
      <c r="D27" s="23">
        <f>SUM(D24:D26)</f>
        <v>35</v>
      </c>
      <c r="E27" s="24">
        <f>SUM(E24:E26)</f>
        <v>207.83999999999997</v>
      </c>
    </row>
    <row r="28" spans="2:5" ht="19.5" customHeight="1" x14ac:dyDescent="0.25">
      <c r="B28" s="25"/>
    </row>
    <row r="29" spans="2:5" ht="19.5" customHeight="1" x14ac:dyDescent="0.25">
      <c r="B29" s="3"/>
    </row>
  </sheetData>
  <mergeCells count="5">
    <mergeCell ref="B3:E3"/>
    <mergeCell ref="B4:E4"/>
    <mergeCell ref="B11:E11"/>
    <mergeCell ref="B17:E17"/>
    <mergeCell ref="B23:E23"/>
  </mergeCells>
  <pageMargins left="0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topLeftCell="A28" zoomScale="90" zoomScaleNormal="90" workbookViewId="0">
      <selection activeCell="A36" sqref="A36:XFD38"/>
    </sheetView>
  </sheetViews>
  <sheetFormatPr defaultRowHeight="18" customHeight="1" x14ac:dyDescent="0.25"/>
  <cols>
    <col min="1" max="1" width="2.85546875" customWidth="1"/>
    <col min="2" max="2" width="58" customWidth="1"/>
    <col min="3" max="3" width="11.5703125" style="4" customWidth="1"/>
    <col min="4" max="4" width="11" style="4" customWidth="1"/>
    <col min="5" max="5" width="14.5703125" style="36" customWidth="1"/>
  </cols>
  <sheetData>
    <row r="1" spans="2:5" ht="18" customHeight="1" thickBot="1" x14ac:dyDescent="0.3">
      <c r="B1" s="1" t="s">
        <v>77</v>
      </c>
    </row>
    <row r="2" spans="2:5" ht="27" customHeight="1" thickBot="1" x14ac:dyDescent="0.3">
      <c r="B2" s="31" t="s">
        <v>0</v>
      </c>
      <c r="C2" s="33" t="s">
        <v>1</v>
      </c>
      <c r="D2" s="33" t="s">
        <v>2</v>
      </c>
      <c r="E2" s="35" t="s">
        <v>3</v>
      </c>
    </row>
    <row r="3" spans="2:5" ht="18" customHeight="1" thickBot="1" x14ac:dyDescent="0.3">
      <c r="B3" s="50" t="s">
        <v>16</v>
      </c>
      <c r="C3" s="51"/>
      <c r="D3" s="51"/>
      <c r="E3" s="52"/>
    </row>
    <row r="4" spans="2:5" ht="18" customHeight="1" thickBot="1" x14ac:dyDescent="0.3">
      <c r="B4" s="50" t="s">
        <v>17</v>
      </c>
      <c r="C4" s="51"/>
      <c r="D4" s="51"/>
      <c r="E4" s="52"/>
    </row>
    <row r="5" spans="2:5" ht="18" customHeight="1" thickBot="1" x14ac:dyDescent="0.3">
      <c r="B5" s="17" t="s">
        <v>59</v>
      </c>
      <c r="C5" s="18" t="s">
        <v>64</v>
      </c>
      <c r="D5" s="26">
        <v>23.74</v>
      </c>
      <c r="E5" s="19">
        <v>233.1</v>
      </c>
    </row>
    <row r="6" spans="2:5" ht="18" customHeight="1" thickBot="1" x14ac:dyDescent="0.3">
      <c r="B6" s="17" t="s">
        <v>48</v>
      </c>
      <c r="C6" s="18" t="s">
        <v>49</v>
      </c>
      <c r="D6" s="26">
        <v>26.16</v>
      </c>
      <c r="E6" s="19">
        <v>165.4</v>
      </c>
    </row>
    <row r="7" spans="2:5" ht="18" customHeight="1" thickBot="1" x14ac:dyDescent="0.3">
      <c r="B7" s="17" t="s">
        <v>50</v>
      </c>
      <c r="C7" s="18" t="s">
        <v>7</v>
      </c>
      <c r="D7" s="26">
        <v>2.13</v>
      </c>
      <c r="E7" s="19">
        <v>20.7</v>
      </c>
    </row>
    <row r="8" spans="2:5" ht="18" customHeight="1" thickBot="1" x14ac:dyDescent="0.3">
      <c r="B8" s="17" t="s">
        <v>15</v>
      </c>
      <c r="C8" s="18">
        <v>150</v>
      </c>
      <c r="D8" s="26">
        <v>15.97</v>
      </c>
      <c r="E8" s="19">
        <v>70.5</v>
      </c>
    </row>
    <row r="9" spans="2:5" ht="18" customHeight="1" thickBot="1" x14ac:dyDescent="0.3">
      <c r="B9" s="21" t="s">
        <v>9</v>
      </c>
      <c r="C9" s="22">
        <v>617</v>
      </c>
      <c r="D9" s="23">
        <f>SUM(D5:D8)</f>
        <v>68</v>
      </c>
      <c r="E9" s="24">
        <f>SUM(E5:E8)</f>
        <v>489.7</v>
      </c>
    </row>
    <row r="10" spans="2:5" ht="18" customHeight="1" thickBot="1" x14ac:dyDescent="0.3">
      <c r="B10" s="50" t="s">
        <v>18</v>
      </c>
      <c r="C10" s="51"/>
      <c r="D10" s="51"/>
      <c r="E10" s="52"/>
    </row>
    <row r="11" spans="2:5" ht="18" customHeight="1" thickBot="1" x14ac:dyDescent="0.3">
      <c r="B11" s="17" t="s">
        <v>51</v>
      </c>
      <c r="C11" s="18" t="s">
        <v>52</v>
      </c>
      <c r="D11" s="26">
        <v>48.34</v>
      </c>
      <c r="E11" s="19">
        <v>253.9</v>
      </c>
    </row>
    <row r="12" spans="2:5" ht="18" customHeight="1" thickBot="1" x14ac:dyDescent="0.3">
      <c r="B12" s="17" t="s">
        <v>53</v>
      </c>
      <c r="C12" s="18">
        <v>180</v>
      </c>
      <c r="D12" s="26">
        <v>11.98</v>
      </c>
      <c r="E12" s="19">
        <v>138.6</v>
      </c>
    </row>
    <row r="13" spans="2:5" ht="18" customHeight="1" thickBot="1" x14ac:dyDescent="0.3">
      <c r="B13" s="17" t="s">
        <v>50</v>
      </c>
      <c r="C13" s="18" t="s">
        <v>85</v>
      </c>
      <c r="D13" s="26">
        <v>2.99</v>
      </c>
      <c r="E13" s="19">
        <v>21</v>
      </c>
    </row>
    <row r="14" spans="2:5" ht="18" customHeight="1" thickBot="1" x14ac:dyDescent="0.3">
      <c r="B14" s="17" t="s">
        <v>8</v>
      </c>
      <c r="C14" s="18">
        <v>53</v>
      </c>
      <c r="D14" s="26">
        <v>4.6900000000000004</v>
      </c>
      <c r="E14" s="19">
        <v>109.2</v>
      </c>
    </row>
    <row r="15" spans="2:5" ht="18" customHeight="1" thickBot="1" x14ac:dyDescent="0.3">
      <c r="B15" s="21" t="s">
        <v>9</v>
      </c>
      <c r="C15" s="22">
        <v>553</v>
      </c>
      <c r="D15" s="23">
        <f>SUM(D11:D14)</f>
        <v>68.000000000000014</v>
      </c>
      <c r="E15" s="24">
        <f>SUM(E11:E14)</f>
        <v>522.70000000000005</v>
      </c>
    </row>
    <row r="16" spans="2:5" ht="18" customHeight="1" thickBot="1" x14ac:dyDescent="0.3">
      <c r="B16" s="50" t="s">
        <v>19</v>
      </c>
      <c r="C16" s="51"/>
      <c r="D16" s="51"/>
      <c r="E16" s="52"/>
    </row>
    <row r="17" spans="2:5" ht="18" customHeight="1" thickBot="1" x14ac:dyDescent="0.3">
      <c r="B17" s="17" t="s">
        <v>54</v>
      </c>
      <c r="C17" s="18" t="s">
        <v>55</v>
      </c>
      <c r="D17" s="26">
        <v>9.65</v>
      </c>
      <c r="E17" s="19">
        <v>140</v>
      </c>
    </row>
    <row r="18" spans="2:5" ht="18" customHeight="1" thickBot="1" x14ac:dyDescent="0.3">
      <c r="B18" s="17" t="s">
        <v>56</v>
      </c>
      <c r="C18" s="18">
        <v>90</v>
      </c>
      <c r="D18" s="26">
        <v>47.2</v>
      </c>
      <c r="E18" s="19">
        <v>234.9</v>
      </c>
    </row>
    <row r="19" spans="2:5" ht="18" customHeight="1" thickBot="1" x14ac:dyDescent="0.3">
      <c r="B19" s="17" t="s">
        <v>53</v>
      </c>
      <c r="C19" s="18">
        <v>150</v>
      </c>
      <c r="D19" s="26">
        <v>10</v>
      </c>
      <c r="E19" s="19">
        <v>115.5</v>
      </c>
    </row>
    <row r="20" spans="2:5" ht="18" customHeight="1" thickBot="1" x14ac:dyDescent="0.3">
      <c r="B20" s="17" t="s">
        <v>44</v>
      </c>
      <c r="C20" s="18">
        <v>200</v>
      </c>
      <c r="D20" s="26">
        <v>4.4800000000000004</v>
      </c>
      <c r="E20" s="19">
        <v>64.8</v>
      </c>
    </row>
    <row r="21" spans="2:5" ht="18" customHeight="1" thickBot="1" x14ac:dyDescent="0.3">
      <c r="B21" s="17" t="s">
        <v>8</v>
      </c>
      <c r="C21" s="18">
        <v>42</v>
      </c>
      <c r="D21" s="26">
        <v>3.67</v>
      </c>
      <c r="E21" s="19">
        <v>86.56</v>
      </c>
    </row>
    <row r="22" spans="2:5" ht="18" customHeight="1" thickBot="1" x14ac:dyDescent="0.3">
      <c r="B22" s="21" t="s">
        <v>9</v>
      </c>
      <c r="C22" s="22">
        <f>250+5+90+150+200+42</f>
        <v>737</v>
      </c>
      <c r="D22" s="23">
        <f>SUM(D17:D21)</f>
        <v>75</v>
      </c>
      <c r="E22" s="24">
        <f>SUM(E17:E21)</f>
        <v>641.76</v>
      </c>
    </row>
    <row r="23" spans="2:5" ht="18" customHeight="1" thickBot="1" x14ac:dyDescent="0.3">
      <c r="B23" s="50" t="s">
        <v>21</v>
      </c>
      <c r="C23" s="51"/>
      <c r="D23" s="51"/>
      <c r="E23" s="52"/>
    </row>
    <row r="24" spans="2:5" ht="18" customHeight="1" thickBot="1" x14ac:dyDescent="0.3">
      <c r="B24" s="17" t="s">
        <v>54</v>
      </c>
      <c r="C24" s="18" t="s">
        <v>42</v>
      </c>
      <c r="D24" s="26">
        <v>11.12</v>
      </c>
      <c r="E24" s="19">
        <v>142</v>
      </c>
    </row>
    <row r="25" spans="2:5" ht="18" customHeight="1" thickBot="1" x14ac:dyDescent="0.3">
      <c r="B25" s="17" t="s">
        <v>51</v>
      </c>
      <c r="C25" s="18" t="s">
        <v>52</v>
      </c>
      <c r="D25" s="26">
        <v>48.34</v>
      </c>
      <c r="E25" s="19">
        <v>253.9</v>
      </c>
    </row>
    <row r="26" spans="2:5" ht="18" customHeight="1" thickBot="1" x14ac:dyDescent="0.3">
      <c r="B26" s="17" t="s">
        <v>53</v>
      </c>
      <c r="C26" s="18">
        <v>180</v>
      </c>
      <c r="D26" s="26">
        <v>11.98</v>
      </c>
      <c r="E26" s="19">
        <v>138.6</v>
      </c>
    </row>
    <row r="27" spans="2:5" ht="18" customHeight="1" thickBot="1" x14ac:dyDescent="0.3">
      <c r="B27" s="17" t="s">
        <v>44</v>
      </c>
      <c r="C27" s="18">
        <v>200</v>
      </c>
      <c r="D27" s="26">
        <v>4.4800000000000004</v>
      </c>
      <c r="E27" s="19">
        <v>64.8</v>
      </c>
    </row>
    <row r="28" spans="2:5" ht="18" customHeight="1" thickBot="1" x14ac:dyDescent="0.3">
      <c r="B28" s="17" t="s">
        <v>8</v>
      </c>
      <c r="C28" s="18">
        <v>46</v>
      </c>
      <c r="D28" s="26">
        <v>4.08</v>
      </c>
      <c r="E28" s="19">
        <v>94.7</v>
      </c>
    </row>
    <row r="29" spans="2:5" ht="18" customHeight="1" thickBot="1" x14ac:dyDescent="0.3">
      <c r="B29" s="21" t="s">
        <v>9</v>
      </c>
      <c r="C29" s="22">
        <v>793</v>
      </c>
      <c r="D29" s="23">
        <f>SUM(D24:D28)</f>
        <v>80</v>
      </c>
      <c r="E29" s="24">
        <f>SUM(E24:E28)</f>
        <v>694</v>
      </c>
    </row>
    <row r="30" spans="2:5" ht="18" customHeight="1" thickBot="1" x14ac:dyDescent="0.3">
      <c r="B30" s="50" t="s">
        <v>22</v>
      </c>
      <c r="C30" s="51"/>
      <c r="D30" s="51"/>
      <c r="E30" s="52"/>
    </row>
    <row r="31" spans="2:5" ht="18" customHeight="1" thickBot="1" x14ac:dyDescent="0.3">
      <c r="B31" s="17" t="s">
        <v>23</v>
      </c>
      <c r="C31" s="18" t="s">
        <v>76</v>
      </c>
      <c r="D31" s="26">
        <v>18.53</v>
      </c>
      <c r="E31" s="19">
        <v>102.8</v>
      </c>
    </row>
    <row r="32" spans="2:5" ht="18" customHeight="1" thickBot="1" x14ac:dyDescent="0.3">
      <c r="B32" s="17" t="s">
        <v>24</v>
      </c>
      <c r="C32" s="18">
        <v>200</v>
      </c>
      <c r="D32" s="26">
        <v>1.23</v>
      </c>
      <c r="E32" s="19">
        <v>20</v>
      </c>
    </row>
    <row r="33" spans="2:5" ht="18" customHeight="1" thickBot="1" x14ac:dyDescent="0.3">
      <c r="B33" s="17" t="s">
        <v>58</v>
      </c>
      <c r="C33" s="18">
        <v>97</v>
      </c>
      <c r="D33" s="26">
        <v>15.24</v>
      </c>
      <c r="E33" s="19">
        <v>53.5</v>
      </c>
    </row>
    <row r="34" spans="2:5" ht="18" customHeight="1" thickBot="1" x14ac:dyDescent="0.3">
      <c r="B34" s="21" t="s">
        <v>9</v>
      </c>
      <c r="C34" s="22">
        <v>337</v>
      </c>
      <c r="D34" s="23">
        <f>SUM(D31:D33)</f>
        <v>35</v>
      </c>
      <c r="E34" s="24">
        <f>SUM(E31:E33)</f>
        <v>176.3</v>
      </c>
    </row>
    <row r="35" spans="2:5" ht="12" customHeight="1" x14ac:dyDescent="0.25">
      <c r="B35" s="3"/>
    </row>
  </sheetData>
  <mergeCells count="6">
    <mergeCell ref="B30:E30"/>
    <mergeCell ref="B3:E3"/>
    <mergeCell ref="B4:E4"/>
    <mergeCell ref="B10:E10"/>
    <mergeCell ref="B16:E16"/>
    <mergeCell ref="B23:E23"/>
  </mergeCells>
  <pageMargins left="0" right="0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opLeftCell="A25" zoomScale="90" zoomScaleNormal="90" workbookViewId="0">
      <selection activeCell="A31" sqref="A31:XFD33"/>
    </sheetView>
  </sheetViews>
  <sheetFormatPr defaultRowHeight="18" customHeight="1" x14ac:dyDescent="0.25"/>
  <cols>
    <col min="1" max="1" width="5.5703125" customWidth="1"/>
    <col min="2" max="2" width="54.42578125" customWidth="1"/>
    <col min="3" max="3" width="11.140625" style="4" customWidth="1"/>
    <col min="4" max="4" width="13.5703125" style="4" customWidth="1"/>
    <col min="5" max="5" width="14.5703125" style="36" customWidth="1"/>
  </cols>
  <sheetData>
    <row r="1" spans="2:5" ht="18" customHeight="1" thickBot="1" x14ac:dyDescent="0.3">
      <c r="B1" s="1" t="s">
        <v>91</v>
      </c>
    </row>
    <row r="2" spans="2:5" ht="27" customHeight="1" thickBot="1" x14ac:dyDescent="0.3">
      <c r="B2" s="31" t="s">
        <v>0</v>
      </c>
      <c r="C2" s="33" t="s">
        <v>1</v>
      </c>
      <c r="D2" s="33" t="s">
        <v>2</v>
      </c>
      <c r="E2" s="35" t="s">
        <v>3</v>
      </c>
    </row>
    <row r="3" spans="2:5" ht="18" customHeight="1" thickBot="1" x14ac:dyDescent="0.3">
      <c r="B3" s="50" t="s">
        <v>16</v>
      </c>
      <c r="C3" s="51"/>
      <c r="D3" s="51"/>
      <c r="E3" s="52"/>
    </row>
    <row r="4" spans="2:5" ht="18" customHeight="1" thickBot="1" x14ac:dyDescent="0.3">
      <c r="B4" s="50" t="s">
        <v>30</v>
      </c>
      <c r="C4" s="51"/>
      <c r="D4" s="51"/>
      <c r="E4" s="52"/>
    </row>
    <row r="5" spans="2:5" ht="18" customHeight="1" thickBot="1" x14ac:dyDescent="0.3">
      <c r="B5" s="37" t="s">
        <v>90</v>
      </c>
      <c r="C5" s="38">
        <v>20</v>
      </c>
      <c r="D5" s="39">
        <v>4.58</v>
      </c>
      <c r="E5" s="35">
        <v>2.6</v>
      </c>
    </row>
    <row r="6" spans="2:5" ht="18" customHeight="1" thickBot="1" x14ac:dyDescent="0.3">
      <c r="B6" s="10" t="s">
        <v>87</v>
      </c>
      <c r="C6" s="11" t="s">
        <v>88</v>
      </c>
      <c r="D6" s="20">
        <v>43.63</v>
      </c>
      <c r="E6" s="12">
        <v>215.5</v>
      </c>
    </row>
    <row r="7" spans="2:5" ht="18" customHeight="1" thickBot="1" x14ac:dyDescent="0.3">
      <c r="B7" s="17" t="s">
        <v>38</v>
      </c>
      <c r="C7" s="18">
        <v>170</v>
      </c>
      <c r="D7" s="26">
        <v>16</v>
      </c>
      <c r="E7" s="19">
        <v>196.2</v>
      </c>
    </row>
    <row r="8" spans="2:5" ht="18" customHeight="1" thickBot="1" x14ac:dyDescent="0.3">
      <c r="B8" s="17" t="s">
        <v>25</v>
      </c>
      <c r="C8" s="18">
        <v>200</v>
      </c>
      <c r="D8" s="26">
        <v>1.23</v>
      </c>
      <c r="E8" s="19">
        <v>20</v>
      </c>
    </row>
    <row r="9" spans="2:5" ht="18" customHeight="1" thickBot="1" x14ac:dyDescent="0.3">
      <c r="B9" s="17" t="s">
        <v>8</v>
      </c>
      <c r="C9" s="18">
        <v>29</v>
      </c>
      <c r="D9" s="26">
        <v>2.56</v>
      </c>
      <c r="E9" s="19">
        <v>59.7</v>
      </c>
    </row>
    <row r="10" spans="2:5" ht="18" customHeight="1" thickBot="1" x14ac:dyDescent="0.3">
      <c r="B10" s="21" t="s">
        <v>9</v>
      </c>
      <c r="C10" s="22">
        <v>519</v>
      </c>
      <c r="D10" s="23">
        <f>SUM(D5:D9)</f>
        <v>68.000000000000014</v>
      </c>
      <c r="E10" s="24">
        <f>SUM(E5:E9)</f>
        <v>493.99999999999994</v>
      </c>
    </row>
    <row r="11" spans="2:5" ht="18" customHeight="1" thickBot="1" x14ac:dyDescent="0.3">
      <c r="B11" s="50" t="s">
        <v>19</v>
      </c>
      <c r="C11" s="51"/>
      <c r="D11" s="51"/>
      <c r="E11" s="52"/>
    </row>
    <row r="12" spans="2:5" ht="18" customHeight="1" thickBot="1" x14ac:dyDescent="0.3">
      <c r="B12" s="17" t="s">
        <v>32</v>
      </c>
      <c r="C12" s="18" t="s">
        <v>37</v>
      </c>
      <c r="D12" s="26">
        <v>15.41</v>
      </c>
      <c r="E12" s="19">
        <v>153.30000000000001</v>
      </c>
    </row>
    <row r="13" spans="2:5" ht="18" customHeight="1" thickBot="1" x14ac:dyDescent="0.3">
      <c r="B13" s="17" t="s">
        <v>34</v>
      </c>
      <c r="C13" s="18" t="s">
        <v>36</v>
      </c>
      <c r="D13" s="26">
        <v>38.74</v>
      </c>
      <c r="E13" s="19">
        <v>296.8</v>
      </c>
    </row>
    <row r="14" spans="2:5" ht="18" customHeight="1" thickBot="1" x14ac:dyDescent="0.3">
      <c r="B14" s="17" t="s">
        <v>6</v>
      </c>
      <c r="C14" s="18">
        <v>150</v>
      </c>
      <c r="D14" s="26">
        <v>11.23</v>
      </c>
      <c r="E14" s="19">
        <v>220.5</v>
      </c>
    </row>
    <row r="15" spans="2:5" ht="18" customHeight="1" thickBot="1" x14ac:dyDescent="0.3">
      <c r="B15" s="17" t="s">
        <v>35</v>
      </c>
      <c r="C15" s="18">
        <v>200</v>
      </c>
      <c r="D15" s="26">
        <v>5.33</v>
      </c>
      <c r="E15" s="19">
        <v>44</v>
      </c>
    </row>
    <row r="16" spans="2:5" ht="18" customHeight="1" thickBot="1" x14ac:dyDescent="0.3">
      <c r="B16" s="17" t="s">
        <v>8</v>
      </c>
      <c r="C16" s="18">
        <v>49</v>
      </c>
      <c r="D16" s="26">
        <v>4.29</v>
      </c>
      <c r="E16" s="19">
        <v>100.99</v>
      </c>
    </row>
    <row r="17" spans="2:5" ht="18" customHeight="1" thickBot="1" x14ac:dyDescent="0.3">
      <c r="B17" s="21" t="s">
        <v>9</v>
      </c>
      <c r="C17" s="22">
        <v>774</v>
      </c>
      <c r="D17" s="23">
        <f>SUM(D12:D16)</f>
        <v>75.000000000000014</v>
      </c>
      <c r="E17" s="24">
        <f>SUM(E12:E16)</f>
        <v>815.59</v>
      </c>
    </row>
    <row r="18" spans="2:5" ht="18" customHeight="1" thickBot="1" x14ac:dyDescent="0.3">
      <c r="B18" s="50" t="s">
        <v>21</v>
      </c>
      <c r="C18" s="51"/>
      <c r="D18" s="51"/>
      <c r="E18" s="52"/>
    </row>
    <row r="19" spans="2:5" ht="18" customHeight="1" thickBot="1" x14ac:dyDescent="0.3">
      <c r="B19" s="17" t="s">
        <v>32</v>
      </c>
      <c r="C19" s="18" t="s">
        <v>33</v>
      </c>
      <c r="D19" s="26">
        <v>20.38</v>
      </c>
      <c r="E19" s="19">
        <v>153.30000000000001</v>
      </c>
    </row>
    <row r="20" spans="2:5" ht="18" customHeight="1" thickBot="1" x14ac:dyDescent="0.3">
      <c r="B20" s="17" t="s">
        <v>34</v>
      </c>
      <c r="C20" s="18" t="s">
        <v>36</v>
      </c>
      <c r="D20" s="26">
        <v>38.74</v>
      </c>
      <c r="E20" s="19">
        <v>296.8</v>
      </c>
    </row>
    <row r="21" spans="2:5" ht="18" customHeight="1" thickBot="1" x14ac:dyDescent="0.3">
      <c r="B21" s="17" t="s">
        <v>6</v>
      </c>
      <c r="C21" s="18">
        <v>180</v>
      </c>
      <c r="D21" s="26">
        <v>13.49</v>
      </c>
      <c r="E21" s="19">
        <v>264</v>
      </c>
    </row>
    <row r="22" spans="2:5" ht="18" customHeight="1" thickBot="1" x14ac:dyDescent="0.3">
      <c r="B22" s="17" t="s">
        <v>35</v>
      </c>
      <c r="C22" s="18">
        <v>200</v>
      </c>
      <c r="D22" s="26">
        <v>5.33</v>
      </c>
      <c r="E22" s="19">
        <v>44</v>
      </c>
    </row>
    <row r="23" spans="2:5" ht="18" customHeight="1" thickBot="1" x14ac:dyDescent="0.3">
      <c r="B23" s="17" t="s">
        <v>8</v>
      </c>
      <c r="C23" s="18">
        <v>23</v>
      </c>
      <c r="D23" s="26">
        <v>2.06</v>
      </c>
      <c r="E23" s="19">
        <v>47.3</v>
      </c>
    </row>
    <row r="24" spans="2:5" ht="18" customHeight="1" thickBot="1" x14ac:dyDescent="0.3">
      <c r="B24" s="21" t="s">
        <v>9</v>
      </c>
      <c r="C24" s="22">
        <v>793</v>
      </c>
      <c r="D24" s="23">
        <f>SUM(D19:D23)</f>
        <v>80</v>
      </c>
      <c r="E24" s="24">
        <f>SUM(E19:E23)</f>
        <v>805.4</v>
      </c>
    </row>
    <row r="25" spans="2:5" ht="18" customHeight="1" thickBot="1" x14ac:dyDescent="0.3">
      <c r="B25" s="50" t="s">
        <v>22</v>
      </c>
      <c r="C25" s="51"/>
      <c r="D25" s="51"/>
      <c r="E25" s="52"/>
    </row>
    <row r="26" spans="2:5" ht="18" customHeight="1" thickBot="1" x14ac:dyDescent="0.3">
      <c r="B26" s="17" t="s">
        <v>31</v>
      </c>
      <c r="C26" s="18">
        <v>85</v>
      </c>
      <c r="D26" s="26">
        <v>13.46</v>
      </c>
      <c r="E26" s="19">
        <v>319.60000000000002</v>
      </c>
    </row>
    <row r="27" spans="2:5" ht="18" customHeight="1" thickBot="1" x14ac:dyDescent="0.3">
      <c r="B27" s="17" t="s">
        <v>86</v>
      </c>
      <c r="C27" s="18">
        <v>200</v>
      </c>
      <c r="D27" s="26">
        <v>8.32</v>
      </c>
      <c r="E27" s="19">
        <v>55.4</v>
      </c>
    </row>
    <row r="28" spans="2:5" ht="18" customHeight="1" thickBot="1" x14ac:dyDescent="0.3">
      <c r="B28" s="17" t="s">
        <v>15</v>
      </c>
      <c r="C28" s="18">
        <v>124</v>
      </c>
      <c r="D28" s="26">
        <v>13.22</v>
      </c>
      <c r="E28" s="19">
        <v>58.2</v>
      </c>
    </row>
    <row r="29" spans="2:5" ht="18" customHeight="1" thickBot="1" x14ac:dyDescent="0.3">
      <c r="B29" s="21" t="s">
        <v>9</v>
      </c>
      <c r="C29" s="22">
        <v>409</v>
      </c>
      <c r="D29" s="23">
        <f>SUM(D26:D28)</f>
        <v>35</v>
      </c>
      <c r="E29" s="24">
        <f>SUM(E26:E28)</f>
        <v>433.2</v>
      </c>
    </row>
    <row r="30" spans="2:5" ht="18" customHeight="1" x14ac:dyDescent="0.25">
      <c r="B30" s="3"/>
    </row>
  </sheetData>
  <mergeCells count="5">
    <mergeCell ref="B3:E3"/>
    <mergeCell ref="B4:E4"/>
    <mergeCell ref="B11:E11"/>
    <mergeCell ref="B18:E18"/>
    <mergeCell ref="B25:E25"/>
  </mergeCells>
  <pageMargins left="0" right="0" top="0.74803149606299213" bottom="0.74803149606299213" header="0.31496062992125984" footer="0.31496062992125984"/>
  <pageSetup paperSize="9" orientation="portrait" r:id="rId1"/>
  <ignoredErrors>
    <ignoredError sqref="E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opLeftCell="A22" zoomScale="90" zoomScaleNormal="90" workbookViewId="0">
      <selection activeCell="A31" sqref="A31:XFD33"/>
    </sheetView>
  </sheetViews>
  <sheetFormatPr defaultRowHeight="19.5" customHeight="1" x14ac:dyDescent="0.25"/>
  <cols>
    <col min="1" max="1" width="2.28515625" customWidth="1"/>
    <col min="2" max="2" width="58.85546875" customWidth="1"/>
    <col min="3" max="3" width="11.28515625" style="4" customWidth="1"/>
    <col min="4" max="4" width="12.140625" style="4" customWidth="1"/>
    <col min="5" max="5" width="13.42578125" style="4" customWidth="1"/>
  </cols>
  <sheetData>
    <row r="1" spans="2:5" ht="15.75" thickBot="1" x14ac:dyDescent="0.3">
      <c r="B1" s="1" t="s">
        <v>78</v>
      </c>
    </row>
    <row r="2" spans="2:5" ht="26.25" thickBot="1" x14ac:dyDescent="0.3">
      <c r="B2" s="2" t="s">
        <v>0</v>
      </c>
      <c r="C2" s="5" t="s">
        <v>1</v>
      </c>
      <c r="D2" s="5" t="s">
        <v>2</v>
      </c>
      <c r="E2" s="5" t="s">
        <v>3</v>
      </c>
    </row>
    <row r="3" spans="2:5" ht="15.75" thickBot="1" x14ac:dyDescent="0.3">
      <c r="B3" s="44" t="s">
        <v>4</v>
      </c>
      <c r="C3" s="45"/>
      <c r="D3" s="45"/>
      <c r="E3" s="46"/>
    </row>
    <row r="4" spans="2:5" ht="15.75" thickBot="1" x14ac:dyDescent="0.3">
      <c r="B4" s="44" t="s">
        <v>5</v>
      </c>
      <c r="C4" s="45"/>
      <c r="D4" s="45"/>
      <c r="E4" s="46"/>
    </row>
    <row r="5" spans="2:5" s="9" customFormat="1" ht="15.75" thickBot="1" x14ac:dyDescent="0.3">
      <c r="B5" s="7" t="s">
        <v>60</v>
      </c>
      <c r="C5" s="8">
        <v>25</v>
      </c>
      <c r="D5" s="40">
        <v>9.02</v>
      </c>
      <c r="E5" s="8">
        <v>14.5</v>
      </c>
    </row>
    <row r="6" spans="2:5" ht="30.75" thickBot="1" x14ac:dyDescent="0.3">
      <c r="B6" s="10" t="s">
        <v>61</v>
      </c>
      <c r="C6" s="11" t="s">
        <v>62</v>
      </c>
      <c r="D6" s="20">
        <v>36.42</v>
      </c>
      <c r="E6" s="12">
        <v>309</v>
      </c>
    </row>
    <row r="7" spans="2:5" ht="15.75" thickBot="1" x14ac:dyDescent="0.3">
      <c r="B7" s="10" t="s">
        <v>63</v>
      </c>
      <c r="C7" s="11">
        <v>180</v>
      </c>
      <c r="D7" s="20">
        <v>15.97</v>
      </c>
      <c r="E7" s="12">
        <v>273.60000000000002</v>
      </c>
    </row>
    <row r="8" spans="2:5" ht="15.75" thickBot="1" x14ac:dyDescent="0.3">
      <c r="B8" s="10" t="s">
        <v>14</v>
      </c>
      <c r="C8" s="11" t="s">
        <v>64</v>
      </c>
      <c r="D8" s="20">
        <v>2.7</v>
      </c>
      <c r="E8" s="12">
        <v>21</v>
      </c>
    </row>
    <row r="9" spans="2:5" ht="15.75" thickBot="1" x14ac:dyDescent="0.3">
      <c r="B9" s="10" t="s">
        <v>8</v>
      </c>
      <c r="C9" s="11">
        <v>44</v>
      </c>
      <c r="D9" s="20">
        <v>3.89</v>
      </c>
      <c r="E9" s="12">
        <v>90.6</v>
      </c>
    </row>
    <row r="10" spans="2:5" s="16" customFormat="1" ht="16.5" thickBot="1" x14ac:dyDescent="0.3">
      <c r="B10" s="13" t="s">
        <v>9</v>
      </c>
      <c r="C10" s="14">
        <v>556</v>
      </c>
      <c r="D10" s="41">
        <f>SUM(D5:D9)</f>
        <v>68</v>
      </c>
      <c r="E10" s="15">
        <f>SUM(E5:E9)</f>
        <v>708.7</v>
      </c>
    </row>
    <row r="11" spans="2:5" ht="15.75" thickBot="1" x14ac:dyDescent="0.3">
      <c r="B11" s="44" t="s">
        <v>10</v>
      </c>
      <c r="C11" s="45"/>
      <c r="D11" s="45"/>
      <c r="E11" s="46"/>
    </row>
    <row r="12" spans="2:5" ht="15.75" thickBot="1" x14ac:dyDescent="0.3">
      <c r="B12" s="10" t="s">
        <v>65</v>
      </c>
      <c r="C12" s="11" t="s">
        <v>7</v>
      </c>
      <c r="D12" s="20">
        <v>7.97</v>
      </c>
      <c r="E12" s="12">
        <v>109.1</v>
      </c>
    </row>
    <row r="13" spans="2:5" ht="30.75" thickBot="1" x14ac:dyDescent="0.3">
      <c r="B13" s="10" t="s">
        <v>66</v>
      </c>
      <c r="C13" s="11" t="s">
        <v>67</v>
      </c>
      <c r="D13" s="20">
        <v>47.49</v>
      </c>
      <c r="E13" s="11">
        <v>306.39999999999998</v>
      </c>
    </row>
    <row r="14" spans="2:5" ht="15.75" thickBot="1" x14ac:dyDescent="0.3">
      <c r="B14" s="10" t="s">
        <v>68</v>
      </c>
      <c r="C14" s="11">
        <v>150</v>
      </c>
      <c r="D14" s="20">
        <v>7.71</v>
      </c>
      <c r="E14" s="12">
        <v>159.5</v>
      </c>
    </row>
    <row r="15" spans="2:5" ht="15.75" thickBot="1" x14ac:dyDescent="0.3">
      <c r="B15" s="10" t="s">
        <v>69</v>
      </c>
      <c r="C15" s="11">
        <v>200</v>
      </c>
      <c r="D15" s="20">
        <v>7.95</v>
      </c>
      <c r="E15" s="12">
        <v>45.6</v>
      </c>
    </row>
    <row r="16" spans="2:5" ht="15.75" thickBot="1" x14ac:dyDescent="0.3">
      <c r="B16" s="10" t="s">
        <v>8</v>
      </c>
      <c r="C16" s="11">
        <v>44</v>
      </c>
      <c r="D16" s="20">
        <v>3.88</v>
      </c>
      <c r="E16" s="12">
        <v>90.7</v>
      </c>
    </row>
    <row r="17" spans="2:5" s="16" customFormat="1" ht="16.5" thickBot="1" x14ac:dyDescent="0.3">
      <c r="B17" s="13" t="s">
        <v>9</v>
      </c>
      <c r="C17" s="14">
        <v>699</v>
      </c>
      <c r="D17" s="41">
        <f>SUM(D12:D16)</f>
        <v>75</v>
      </c>
      <c r="E17" s="15">
        <f>SUM(E12:E16)</f>
        <v>711.30000000000007</v>
      </c>
    </row>
    <row r="18" spans="2:5" ht="15.75" thickBot="1" x14ac:dyDescent="0.3">
      <c r="B18" s="44" t="s">
        <v>12</v>
      </c>
      <c r="C18" s="45"/>
      <c r="D18" s="45"/>
      <c r="E18" s="46"/>
    </row>
    <row r="19" spans="2:5" ht="15.75" thickBot="1" x14ac:dyDescent="0.3">
      <c r="B19" s="10" t="s">
        <v>65</v>
      </c>
      <c r="C19" s="11" t="s">
        <v>57</v>
      </c>
      <c r="D19" s="20">
        <v>12.82</v>
      </c>
      <c r="E19" s="12">
        <v>133.19999999999999</v>
      </c>
    </row>
    <row r="20" spans="2:5" ht="30.75" thickBot="1" x14ac:dyDescent="0.3">
      <c r="B20" s="10" t="s">
        <v>66</v>
      </c>
      <c r="C20" s="11" t="s">
        <v>70</v>
      </c>
      <c r="D20" s="20">
        <v>47.49</v>
      </c>
      <c r="E20" s="11">
        <v>306.39999999999998</v>
      </c>
    </row>
    <row r="21" spans="2:5" ht="15.75" thickBot="1" x14ac:dyDescent="0.3">
      <c r="B21" s="10" t="s">
        <v>68</v>
      </c>
      <c r="C21" s="11">
        <v>180</v>
      </c>
      <c r="D21" s="20">
        <v>9.26</v>
      </c>
      <c r="E21" s="12">
        <v>191.4</v>
      </c>
    </row>
    <row r="22" spans="2:5" ht="15.75" thickBot="1" x14ac:dyDescent="0.3">
      <c r="B22" s="10" t="s">
        <v>69</v>
      </c>
      <c r="C22" s="11">
        <v>200</v>
      </c>
      <c r="D22" s="20">
        <v>7.95</v>
      </c>
      <c r="E22" s="12">
        <v>45.6</v>
      </c>
    </row>
    <row r="23" spans="2:5" ht="15.75" thickBot="1" x14ac:dyDescent="0.3">
      <c r="B23" s="10" t="s">
        <v>8</v>
      </c>
      <c r="C23" s="11">
        <v>28</v>
      </c>
      <c r="D23" s="20">
        <v>2.48</v>
      </c>
      <c r="E23" s="12">
        <v>57.7</v>
      </c>
    </row>
    <row r="24" spans="2:5" s="16" customFormat="1" ht="16.5" thickBot="1" x14ac:dyDescent="0.3">
      <c r="B24" s="13" t="s">
        <v>9</v>
      </c>
      <c r="C24" s="14">
        <v>768</v>
      </c>
      <c r="D24" s="41">
        <f>SUM(D19:D23)</f>
        <v>80.000000000000014</v>
      </c>
      <c r="E24" s="15">
        <f>SUM(E19:E23)</f>
        <v>734.30000000000007</v>
      </c>
    </row>
    <row r="25" spans="2:5" ht="15.75" thickBot="1" x14ac:dyDescent="0.3">
      <c r="B25" s="50" t="s">
        <v>13</v>
      </c>
      <c r="C25" s="51"/>
      <c r="D25" s="51"/>
      <c r="E25" s="52"/>
    </row>
    <row r="26" spans="2:5" ht="15.75" thickBot="1" x14ac:dyDescent="0.3">
      <c r="B26" s="17" t="s">
        <v>71</v>
      </c>
      <c r="C26" s="18">
        <v>80</v>
      </c>
      <c r="D26" s="26">
        <v>13.06</v>
      </c>
      <c r="E26" s="19">
        <v>306.5</v>
      </c>
    </row>
    <row r="27" spans="2:5" ht="15.75" thickBot="1" x14ac:dyDescent="0.3">
      <c r="B27" s="17" t="s">
        <v>20</v>
      </c>
      <c r="C27" s="18">
        <v>200</v>
      </c>
      <c r="D27" s="26">
        <v>6.35</v>
      </c>
      <c r="E27" s="19">
        <v>50</v>
      </c>
    </row>
    <row r="28" spans="2:5" ht="18" customHeight="1" thickBot="1" x14ac:dyDescent="0.3">
      <c r="B28" s="17" t="s">
        <v>58</v>
      </c>
      <c r="C28" s="18">
        <v>99</v>
      </c>
      <c r="D28" s="26">
        <v>15.59</v>
      </c>
      <c r="E28" s="19">
        <v>65.3</v>
      </c>
    </row>
    <row r="29" spans="2:5" s="16" customFormat="1" ht="16.5" thickBot="1" x14ac:dyDescent="0.3">
      <c r="B29" s="13" t="s">
        <v>9</v>
      </c>
      <c r="C29" s="14">
        <v>379</v>
      </c>
      <c r="D29" s="41">
        <f>SUM(D26:D28)</f>
        <v>35</v>
      </c>
      <c r="E29" s="15">
        <f>SUM(E26:E28)</f>
        <v>421.8</v>
      </c>
    </row>
    <row r="30" spans="2:5" ht="19.5" customHeight="1" x14ac:dyDescent="0.25">
      <c r="B30" s="3"/>
    </row>
    <row r="31" spans="2:5" ht="18" customHeight="1" x14ac:dyDescent="0.25">
      <c r="E31" s="36"/>
    </row>
  </sheetData>
  <mergeCells count="5">
    <mergeCell ref="B3:E3"/>
    <mergeCell ref="B4:E4"/>
    <mergeCell ref="B11:E11"/>
    <mergeCell ref="B18:E18"/>
    <mergeCell ref="B25:E25"/>
  </mergeCells>
  <pageMargins left="0.23622047244094491" right="0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opLeftCell="A25" zoomScale="90" zoomScaleNormal="90" workbookViewId="0">
      <selection activeCell="H12" sqref="H12"/>
    </sheetView>
  </sheetViews>
  <sheetFormatPr defaultRowHeight="18" customHeight="1" x14ac:dyDescent="0.25"/>
  <cols>
    <col min="1" max="1" width="5.5703125" customWidth="1"/>
    <col min="2" max="2" width="54.42578125" customWidth="1"/>
    <col min="3" max="3" width="10.85546875" customWidth="1"/>
    <col min="4" max="4" width="12" style="4" customWidth="1"/>
    <col min="5" max="5" width="17.140625" style="36" customWidth="1"/>
  </cols>
  <sheetData>
    <row r="1" spans="2:5" ht="18" customHeight="1" thickBot="1" x14ac:dyDescent="0.3">
      <c r="B1" s="1" t="s">
        <v>79</v>
      </c>
    </row>
    <row r="2" spans="2:5" ht="27" customHeight="1" thickBot="1" x14ac:dyDescent="0.3">
      <c r="B2" s="31" t="s">
        <v>0</v>
      </c>
      <c r="C2" s="32" t="s">
        <v>1</v>
      </c>
      <c r="D2" s="33" t="s">
        <v>2</v>
      </c>
      <c r="E2" s="35" t="s">
        <v>3</v>
      </c>
    </row>
    <row r="3" spans="2:5" ht="18" customHeight="1" thickBot="1" x14ac:dyDescent="0.3">
      <c r="B3" s="50" t="s">
        <v>16</v>
      </c>
      <c r="C3" s="51"/>
      <c r="D3" s="51"/>
      <c r="E3" s="52"/>
    </row>
    <row r="4" spans="2:5" ht="22.5" customHeight="1" thickBot="1" x14ac:dyDescent="0.3">
      <c r="B4" s="50" t="s">
        <v>30</v>
      </c>
      <c r="C4" s="51"/>
      <c r="D4" s="51"/>
      <c r="E4" s="52"/>
    </row>
    <row r="5" spans="2:5" ht="32.25" customHeight="1" thickBot="1" x14ac:dyDescent="0.3">
      <c r="B5" s="17" t="s">
        <v>39</v>
      </c>
      <c r="C5" s="18" t="s">
        <v>72</v>
      </c>
      <c r="D5" s="26">
        <v>40.94</v>
      </c>
      <c r="E5" s="19">
        <v>221.7</v>
      </c>
    </row>
    <row r="6" spans="2:5" ht="20.25" customHeight="1" thickBot="1" x14ac:dyDescent="0.3">
      <c r="B6" s="17" t="s">
        <v>40</v>
      </c>
      <c r="C6" s="18">
        <v>180</v>
      </c>
      <c r="D6" s="26">
        <v>20.34</v>
      </c>
      <c r="E6" s="19">
        <v>363.6</v>
      </c>
    </row>
    <row r="7" spans="2:5" ht="20.25" customHeight="1" thickBot="1" x14ac:dyDescent="0.3">
      <c r="B7" s="17" t="s">
        <v>50</v>
      </c>
      <c r="C7" s="18" t="s">
        <v>7</v>
      </c>
      <c r="D7" s="26">
        <v>2.13</v>
      </c>
      <c r="E7" s="19">
        <v>20.7</v>
      </c>
    </row>
    <row r="8" spans="2:5" ht="18" customHeight="1" thickBot="1" x14ac:dyDescent="0.3">
      <c r="B8" s="17" t="s">
        <v>8</v>
      </c>
      <c r="C8" s="18">
        <v>52</v>
      </c>
      <c r="D8" s="26">
        <v>4.59</v>
      </c>
      <c r="E8" s="19">
        <v>107.08</v>
      </c>
    </row>
    <row r="9" spans="2:5" ht="18" customHeight="1" thickBot="1" x14ac:dyDescent="0.3">
      <c r="B9" s="21" t="s">
        <v>9</v>
      </c>
      <c r="C9" s="22">
        <v>537</v>
      </c>
      <c r="D9" s="23">
        <f>SUM(D5:D8)</f>
        <v>68</v>
      </c>
      <c r="E9" s="24">
        <f>SUM(E5:E8)</f>
        <v>713.08</v>
      </c>
    </row>
    <row r="10" spans="2:5" ht="21" customHeight="1" thickBot="1" x14ac:dyDescent="0.3">
      <c r="B10" s="50" t="s">
        <v>19</v>
      </c>
      <c r="C10" s="51"/>
      <c r="D10" s="51"/>
      <c r="E10" s="52"/>
    </row>
    <row r="11" spans="2:5" ht="22.5" customHeight="1" thickBot="1" x14ac:dyDescent="0.3">
      <c r="B11" s="31" t="s">
        <v>80</v>
      </c>
      <c r="C11" s="33">
        <v>20</v>
      </c>
      <c r="D11" s="34">
        <v>7.22</v>
      </c>
      <c r="E11" s="35">
        <v>11.6</v>
      </c>
    </row>
    <row r="12" spans="2:5" ht="18" customHeight="1" thickBot="1" x14ac:dyDescent="0.3">
      <c r="B12" s="17" t="s">
        <v>41</v>
      </c>
      <c r="C12" s="18" t="s">
        <v>42</v>
      </c>
      <c r="D12" s="26">
        <v>10.82</v>
      </c>
      <c r="E12" s="19">
        <v>112.8</v>
      </c>
    </row>
    <row r="13" spans="2:5" ht="18" customHeight="1" thickBot="1" x14ac:dyDescent="0.3">
      <c r="B13" s="17" t="s">
        <v>47</v>
      </c>
      <c r="C13" s="18">
        <v>90</v>
      </c>
      <c r="D13" s="26">
        <v>40.08</v>
      </c>
      <c r="E13" s="19">
        <v>268.89999999999998</v>
      </c>
    </row>
    <row r="14" spans="2:5" ht="18" customHeight="1" thickBot="1" x14ac:dyDescent="0.3">
      <c r="B14" s="17" t="s">
        <v>43</v>
      </c>
      <c r="C14" s="18">
        <v>150</v>
      </c>
      <c r="D14" s="26">
        <v>8.77</v>
      </c>
      <c r="E14" s="19">
        <v>181.5</v>
      </c>
    </row>
    <row r="15" spans="2:5" ht="18" customHeight="1" thickBot="1" x14ac:dyDescent="0.3">
      <c r="B15" s="17" t="s">
        <v>44</v>
      </c>
      <c r="C15" s="18">
        <v>200</v>
      </c>
      <c r="D15" s="26">
        <v>4.4800000000000004</v>
      </c>
      <c r="E15" s="19">
        <v>64.8</v>
      </c>
    </row>
    <row r="16" spans="2:5" ht="18" customHeight="1" thickBot="1" x14ac:dyDescent="0.3">
      <c r="B16" s="17" t="s">
        <v>8</v>
      </c>
      <c r="C16" s="18">
        <v>41</v>
      </c>
      <c r="D16" s="26">
        <v>3.63</v>
      </c>
      <c r="E16" s="19">
        <v>84.4</v>
      </c>
    </row>
    <row r="17" spans="2:5" ht="18" customHeight="1" thickBot="1" x14ac:dyDescent="0.3">
      <c r="B17" s="21" t="s">
        <v>9</v>
      </c>
      <c r="C17" s="22">
        <v>758</v>
      </c>
      <c r="D17" s="23">
        <f>SUM(D11:D16)</f>
        <v>75</v>
      </c>
      <c r="E17" s="24">
        <f>SUM(E11:E16)</f>
        <v>723.99999999999989</v>
      </c>
    </row>
    <row r="18" spans="2:5" ht="19.5" customHeight="1" thickBot="1" x14ac:dyDescent="0.3">
      <c r="B18" s="50" t="s">
        <v>21</v>
      </c>
      <c r="C18" s="51"/>
      <c r="D18" s="51"/>
      <c r="E18" s="52"/>
    </row>
    <row r="19" spans="2:5" ht="18" customHeight="1" thickBot="1" x14ac:dyDescent="0.3">
      <c r="B19" s="17" t="s">
        <v>41</v>
      </c>
      <c r="C19" s="18" t="s">
        <v>37</v>
      </c>
      <c r="D19" s="26">
        <v>17.04</v>
      </c>
      <c r="E19" s="19">
        <v>119.5</v>
      </c>
    </row>
    <row r="20" spans="2:5" ht="18" customHeight="1" thickBot="1" x14ac:dyDescent="0.3">
      <c r="B20" s="17" t="s">
        <v>47</v>
      </c>
      <c r="C20" s="18">
        <v>100</v>
      </c>
      <c r="D20" s="26">
        <v>44.66</v>
      </c>
      <c r="E20" s="19">
        <v>298.8</v>
      </c>
    </row>
    <row r="21" spans="2:5" ht="18" customHeight="1" thickBot="1" x14ac:dyDescent="0.3">
      <c r="B21" s="17" t="s">
        <v>43</v>
      </c>
      <c r="C21" s="18">
        <v>180</v>
      </c>
      <c r="D21" s="26">
        <v>10.51</v>
      </c>
      <c r="E21" s="19">
        <v>217.8</v>
      </c>
    </row>
    <row r="22" spans="2:5" ht="18" customHeight="1" thickBot="1" x14ac:dyDescent="0.3">
      <c r="B22" s="17" t="s">
        <v>44</v>
      </c>
      <c r="C22" s="18">
        <v>200</v>
      </c>
      <c r="D22" s="26">
        <v>4.4800000000000004</v>
      </c>
      <c r="E22" s="19">
        <v>64.8</v>
      </c>
    </row>
    <row r="23" spans="2:5" ht="18" customHeight="1" thickBot="1" x14ac:dyDescent="0.3">
      <c r="B23" s="17" t="s">
        <v>8</v>
      </c>
      <c r="C23" s="18">
        <v>37</v>
      </c>
      <c r="D23" s="26">
        <v>3.31</v>
      </c>
      <c r="E23" s="19">
        <v>75.5</v>
      </c>
    </row>
    <row r="24" spans="2:5" ht="18" customHeight="1" thickBot="1" x14ac:dyDescent="0.3">
      <c r="B24" s="21" t="s">
        <v>9</v>
      </c>
      <c r="C24" s="22">
        <v>782</v>
      </c>
      <c r="D24" s="23">
        <f>SUM(D19:D23)</f>
        <v>80</v>
      </c>
      <c r="E24" s="24">
        <f>SUM(E19:E23)</f>
        <v>776.4</v>
      </c>
    </row>
    <row r="25" spans="2:5" ht="18" customHeight="1" thickBot="1" x14ac:dyDescent="0.3">
      <c r="B25" s="50" t="s">
        <v>22</v>
      </c>
      <c r="C25" s="51"/>
      <c r="D25" s="51"/>
      <c r="E25" s="52"/>
    </row>
    <row r="26" spans="2:5" ht="18" customHeight="1" thickBot="1" x14ac:dyDescent="0.3">
      <c r="B26" s="17" t="s">
        <v>45</v>
      </c>
      <c r="C26" s="18">
        <v>80</v>
      </c>
      <c r="D26" s="26">
        <v>16</v>
      </c>
      <c r="E26" s="19">
        <v>189.2</v>
      </c>
    </row>
    <row r="27" spans="2:5" ht="18" customHeight="1" thickBot="1" x14ac:dyDescent="0.3">
      <c r="B27" s="17" t="s">
        <v>46</v>
      </c>
      <c r="C27" s="18">
        <v>200</v>
      </c>
      <c r="D27" s="26">
        <v>5.12</v>
      </c>
      <c r="E27" s="19">
        <v>65.099999999999994</v>
      </c>
    </row>
    <row r="28" spans="2:5" ht="18" customHeight="1" thickBot="1" x14ac:dyDescent="0.3">
      <c r="B28" s="17" t="s">
        <v>15</v>
      </c>
      <c r="C28" s="18">
        <v>130</v>
      </c>
      <c r="D28" s="26">
        <v>13.88</v>
      </c>
      <c r="E28" s="19">
        <v>61.1</v>
      </c>
    </row>
    <row r="29" spans="2:5" ht="18" customHeight="1" thickBot="1" x14ac:dyDescent="0.3">
      <c r="B29" s="21" t="s">
        <v>9</v>
      </c>
      <c r="C29" s="22">
        <f>SUM(C26:C28)</f>
        <v>410</v>
      </c>
      <c r="D29" s="23">
        <f>SUM(D26:D28)</f>
        <v>35</v>
      </c>
      <c r="E29" s="24">
        <f>SUM(E26:E28)</f>
        <v>315.39999999999998</v>
      </c>
    </row>
    <row r="30" spans="2:5" ht="14.25" customHeight="1" x14ac:dyDescent="0.25">
      <c r="B30" s="3"/>
    </row>
    <row r="31" spans="2:5" ht="18" customHeight="1" x14ac:dyDescent="0.25">
      <c r="C31" s="4"/>
    </row>
  </sheetData>
  <mergeCells count="5">
    <mergeCell ref="B3:E3"/>
    <mergeCell ref="B4:E4"/>
    <mergeCell ref="B10:E10"/>
    <mergeCell ref="B18:E18"/>
    <mergeCell ref="B25:E25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28.11</vt:lpstr>
      <vt:lpstr>29.11</vt:lpstr>
      <vt:lpstr>30.11</vt:lpstr>
      <vt:lpstr>01.12</vt:lpstr>
      <vt:lpstr>02.12</vt:lpstr>
      <vt:lpstr>'28.11'!_GoBack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USER</cp:lastModifiedBy>
  <cp:lastPrinted>2022-11-21T12:49:49Z</cp:lastPrinted>
  <dcterms:created xsi:type="dcterms:W3CDTF">2015-06-05T18:19:34Z</dcterms:created>
  <dcterms:modified xsi:type="dcterms:W3CDTF">2022-11-24T06:29:30Z</dcterms:modified>
</cp:coreProperties>
</file>